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575" firstSheet="1" activeTab="5"/>
  </bookViews>
  <sheets>
    <sheet name="สำเนาของ LPA เบิกจ่าย" sheetId="3" state="hidden" r:id="rId1"/>
    <sheet name="ต.ค68" sheetId="12" r:id="rId2"/>
    <sheet name="พ.ย68 " sheetId="13" r:id="rId3"/>
    <sheet name="ธ.ค68 " sheetId="14" r:id="rId4"/>
    <sheet name="ม.ค69" sheetId="15" r:id="rId5"/>
    <sheet name="ก.พ69" sheetId="16" r:id="rId6"/>
    <sheet name="มี.ค69" sheetId="17" r:id="rId7"/>
  </sheets>
  <calcPr calcId="144525"/>
</workbook>
</file>

<file path=xl/calcChain.xml><?xml version="1.0" encoding="utf-8"?>
<calcChain xmlns="http://schemas.openxmlformats.org/spreadsheetml/2006/main">
  <c r="D11" i="3" l="1"/>
  <c r="D14" i="3" s="1"/>
</calcChain>
</file>

<file path=xl/sharedStrings.xml><?xml version="1.0" encoding="utf-8"?>
<sst xmlns="http://schemas.openxmlformats.org/spreadsheetml/2006/main" count="675" uniqueCount="262">
  <si>
    <t>แบบตรวจสอบการประเมินตัวชี้วัดหัวข้อ "การใช้จ่ายงบประมาณรายจ่ายค่าครุภัณฑ์ ที่ดิน และสิ่งก่อสร้าง
พิจารณาจากการเบิกจ่ายงบประมาณ พ.ศ. 2566"</t>
  </si>
  <si>
    <t>ลำดับ
ที่</t>
  </si>
  <si>
    <t>โครงการ</t>
  </si>
  <si>
    <t>จำนวนงบประมาณที่ได้ก่อหนี้
และต้องดำเนินการเบิกจ่าย
ในปีงบประมาณนั้น (บาท)</t>
  </si>
  <si>
    <t>จำนวนงบประมาณ
ที่เบิกจ่ายจริง</t>
  </si>
  <si>
    <t>ตัวอย่าง</t>
  </si>
  <si>
    <t>โครงการจัดซื้อเครื่องคอมพิวเตอร์</t>
  </si>
  <si>
    <t>โครงการปรับปรุงอาคารศูนย์พัฒนาเด็กเล็ก</t>
  </si>
  <si>
    <t>โครงการก่อสร้างสถานีสูบน้ำ</t>
  </si>
  <si>
    <t>รวมทั้งสิ้น</t>
  </si>
  <si>
    <t>(A)</t>
  </si>
  <si>
    <t>(B)</t>
  </si>
  <si>
    <t xml:space="preserve">                     สูตรการคำนวณ</t>
  </si>
  <si>
    <t xml:space="preserve">    สรุปผลคะแนน</t>
  </si>
  <si>
    <t xml:space="preserve">                </t>
  </si>
  <si>
    <t>คัดเลือก</t>
  </si>
  <si>
    <t>ลำดับ</t>
  </si>
  <si>
    <t>ราคากลาง</t>
  </si>
  <si>
    <t>รายชื่อผู้เสนอราคา</t>
  </si>
  <si>
    <t>เลขที่วันที่ทำสัญญา</t>
  </si>
  <si>
    <t>ซื้ออาหารเสริม(นม)</t>
  </si>
  <si>
    <t>บ.กาฬสินธุ์แดรี่ฟูด จำกัด</t>
  </si>
  <si>
    <t>ซื้อถังขยะ</t>
  </si>
  <si>
    <t>ซื้อน้ำมันเชื้อเพลิง</t>
  </si>
  <si>
    <t>ซื้อเครื่องออกกำลังกาย</t>
  </si>
  <si>
    <t>ร้านรวยทรัพย์</t>
  </si>
  <si>
    <t>นายสานนท์   ภูพานนา</t>
  </si>
  <si>
    <t>นายสานนท์    ภูพานนา</t>
  </si>
  <si>
    <t>บ.เรเซอร์การไฟฟ้า(ระเทศไทย)</t>
  </si>
  <si>
    <t>ก่อสร้างถนนแอสฟัลติกคอนกรีตถ.สุขาภิบาล6</t>
  </si>
  <si>
    <t>ประกวดราคา</t>
  </si>
  <si>
    <t>10/69 30/01/2569</t>
  </si>
  <si>
    <t>จ้างค่าปรับปรุงครุภัณฑ์รถบรรทุกน้ำ</t>
  </si>
  <si>
    <t>บ.คอนโทรล กาต้า</t>
  </si>
  <si>
    <t>จ้างเหมาซ่อมรถบรรทุกตัดหญ้า</t>
  </si>
  <si>
    <t>จ้างซ่อมรถกระเช้าไฟฟ้า</t>
  </si>
  <si>
    <t>ยางตลาดอิงเจ็ด</t>
  </si>
  <si>
    <t>จ้างเหมาทำท่าน้ำลอยกระทง</t>
  </si>
  <si>
    <t>นายสมัย   ภักดี</t>
  </si>
  <si>
    <t>ซ่อมรถ ทะเบียน 8344</t>
  </si>
  <si>
    <t>ร้านยางตลาดอิงเจ็ด</t>
  </si>
  <si>
    <t>ร้านมงคลการช่าง</t>
  </si>
  <si>
    <t>จัดสถานทีบุญคูณลาน</t>
  </si>
  <si>
    <t>สุดารัตน์   แก้วคำมี</t>
  </si>
  <si>
    <t>สุดารัตน์    แก้วคำมี</t>
  </si>
  <si>
    <t>ซ่อมเครื่องพิมพ์</t>
  </si>
  <si>
    <t>ซ่อมรถบรรทุกน้ำ</t>
  </si>
  <si>
    <t>ซ่อมรถกระเช้าไฟฟ้า</t>
  </si>
  <si>
    <t>สำรวจพื้นที่ขึ้นทะเบียนหมาแมว</t>
  </si>
  <si>
    <t>ซ่อมรถตักหน้าขุดหลัง</t>
  </si>
  <si>
    <t>ซ่อมรถขยะ 827048</t>
  </si>
  <si>
    <t>ซ่อมกล้อง cctv</t>
  </si>
  <si>
    <t>ซื้อวัสดุสำนักงาน</t>
  </si>
  <si>
    <t>บ.ยางตลาดสเตชั้น</t>
  </si>
  <si>
    <t>หจก.เคซีโฮมมาร์</t>
  </si>
  <si>
    <t>หจก.ตกเช้งเครื่องเขียน</t>
  </si>
  <si>
    <t>ร้านกาฬสินธุ์เครื่องครัว</t>
  </si>
  <si>
    <t>หจก.วิเศษเทรดดิ้ง</t>
  </si>
  <si>
    <t>ซื้อวัสดุคอมพิวเตอร์</t>
  </si>
  <si>
    <t>ซื้อวัสดุไฟฟ้า</t>
  </si>
  <si>
    <t>ซื้อเครื่องคอมพิวเตอร์</t>
  </si>
  <si>
    <t>ซื้อเครื่องพิมพ์</t>
  </si>
  <si>
    <t>ซื้อวัสดุก่อสร้าง</t>
  </si>
  <si>
    <t>ซื้อคอมพิวเตอร์</t>
  </si>
  <si>
    <t>ซื้อแบตเตอรี่รถขยะ</t>
  </si>
  <si>
    <t>ซื้อยางรถยนต์ส่วนกลาง</t>
  </si>
  <si>
    <t>จัดซื้อเครื่องพิมพ์</t>
  </si>
  <si>
    <t>ซื้อวัสดุงานบ้านงานครัว</t>
  </si>
  <si>
    <t>ซื้อวัสดุยานพาหนะและขนส่ง</t>
  </si>
  <si>
    <t>ซื้อป้ายไฟเบอร์</t>
  </si>
  <si>
    <t>ซื้อโต๊ะสำนักงาน</t>
  </si>
  <si>
    <t>ซื้อเก้าอี้สำนักงาน</t>
  </si>
  <si>
    <t>ซื้อชุด อปพร</t>
  </si>
  <si>
    <t>ซื้อชุดกีฬา</t>
  </si>
  <si>
    <t>ซื้อวัสดุเครื่องแต่งกาย</t>
  </si>
  <si>
    <t>ซื้อกล้องวงจรปิด</t>
  </si>
  <si>
    <t>แบบ สขร.1</t>
  </si>
  <si>
    <t xml:space="preserve">เทศบาลตำบลยางตลาด  อำเภอยางตลาด  จังหวัดกาฬสินธุ์ </t>
  </si>
  <si>
    <t>งานที่จัดซื้อหรือจัดจ้าง</t>
  </si>
  <si>
    <t>หรือจะจ้าง</t>
  </si>
  <si>
    <t>วงเงินที่จะซื้อ</t>
  </si>
  <si>
    <t>วิธีซื้อหรือจ้าง</t>
  </si>
  <si>
    <t xml:space="preserve">แบบสรุปผลการดำเนินการจัดซื้อจัดจ้างในรอบเดือน ตุลาคม 2568 </t>
  </si>
  <si>
    <t>และราคาที่เสนอ</t>
  </si>
  <si>
    <t>ราคาที่ตกลงซื้อหรือจ้าง</t>
  </si>
  <si>
    <t>ผู้ได้รับการคัดเลือกและ</t>
  </si>
  <si>
    <t>หมายเหตุที่</t>
  </si>
  <si>
    <t>ดัดเลือกโดยสรุป</t>
  </si>
  <si>
    <t>ราคาต่ำสุด</t>
  </si>
  <si>
    <t>/210,870.80</t>
  </si>
  <si>
    <t>ร้านนันณภัทรรุ่งเรืองกิจ/</t>
  </si>
  <si>
    <t>วันที่ ๓๑  เดือน  ตุลาคม  พ.ศ. ๒๕๖๘</t>
  </si>
  <si>
    <t>1/69 ลว 01/10/2568</t>
  </si>
  <si>
    <t>1/69  ลว 31/10/2568</t>
  </si>
  <si>
    <t>2/69 ลว 31/10/2568</t>
  </si>
  <si>
    <t>ว่าทีร้อยตรีสนธิเดช อุดรบูรณ์/</t>
  </si>
  <si>
    <t>น.ส.จารุวรรณ พลอยงาม/</t>
  </si>
  <si>
    <t>13/69ลว 18/11/2568</t>
  </si>
  <si>
    <t>4/69ลว 18/12/2568</t>
  </si>
  <si>
    <t>5/69/ ลว26/12/2568</t>
  </si>
  <si>
    <t>6/69 ลว30/12/2568</t>
  </si>
  <si>
    <t>5/69ลว 03/12/2568</t>
  </si>
  <si>
    <t>6/69 ลว11/12/2568</t>
  </si>
  <si>
    <t>7/69 ลว11/12/2568</t>
  </si>
  <si>
    <t>8/69 ลว11/12/2568</t>
  </si>
  <si>
    <t>9/69 ลว11/12/2568</t>
  </si>
  <si>
    <t>19/69 ลว02/12/2568</t>
  </si>
  <si>
    <t>20/69 ลว03/12/2568</t>
  </si>
  <si>
    <t>23/69 ลว 12/12/2568</t>
  </si>
  <si>
    <t>24/69  ลว22/12/2568</t>
  </si>
  <si>
    <t>25/69 ลว 22/12/2568</t>
  </si>
  <si>
    <t>แบบสรุปผลการดำเนินการจัดซื้อจัดจ้างในรอบเดือน  มกราคม 2569</t>
  </si>
  <si>
    <t>33/69 ลว 17/02/2569</t>
  </si>
  <si>
    <t>34/69 ลว17/02/2569</t>
  </si>
  <si>
    <t>36/69 ลว 26/02/2569</t>
  </si>
  <si>
    <t>แบบสรุปผลการดำเนินการจัดซื้อจัดจ้างในรอบเดือน    กุมภาพันธ์  2569</t>
  </si>
  <si>
    <t xml:space="preserve">แบบสรุปผลการดำเนินการจัดซื้อจัดจ้างในรอบเดือน   พฤศจิกายน  2568 </t>
  </si>
  <si>
    <t>44/69ลว 24/03/2569</t>
  </si>
  <si>
    <t xml:space="preserve">แบบสรุปผลการดำเนินการจัดซื้อจัดจ้างในรอบเดือน   มีนาคม  2569 </t>
  </si>
  <si>
    <t>หจก.น้ำมันพรไพบูลย์</t>
  </si>
  <si>
    <t>2/69 ลว 21/10/2568</t>
  </si>
  <si>
    <t>3/69 ลว 31/10/2568</t>
  </si>
  <si>
    <t>1/69  ลว 16/10/2568</t>
  </si>
  <si>
    <t>4/69 ลว 31/10/2568</t>
  </si>
  <si>
    <t>5/69 ลว 31/10/2568</t>
  </si>
  <si>
    <t>7/69 ลว 31/10/2568</t>
  </si>
  <si>
    <t>8/69 ลว 31/10/2568</t>
  </si>
  <si>
    <t>10/69 ลว 31/10/2568</t>
  </si>
  <si>
    <t>01/69  ลว 31/10/2568</t>
  </si>
  <si>
    <t>02/69  ลว 31/10/2568</t>
  </si>
  <si>
    <t>03/69  ลว 31/10/2568</t>
  </si>
  <si>
    <t>ร้าน ช.วงศกร</t>
  </si>
  <si>
    <t>เฉพาะเจาะจง</t>
  </si>
  <si>
    <t>จ้างปรับปรุงซ่อมแซมศาลเจ้า</t>
  </si>
  <si>
    <t>ปู่คัทธนามและศาลหลักเมือง</t>
  </si>
  <si>
    <t>3/69 ลว 20/11/2568</t>
  </si>
  <si>
    <t>4/69 ลว 26/11/2568</t>
  </si>
  <si>
    <t>05/69 ลว 07/11/2568</t>
  </si>
  <si>
    <t>07/69 ลว 17/11/2568</t>
  </si>
  <si>
    <t>08/69 ลว 17/11/2568</t>
  </si>
  <si>
    <t>09/69 ลว 17/11/2568</t>
  </si>
  <si>
    <t>10/69 ลว 17/11/2568</t>
  </si>
  <si>
    <t>11/69 ลว 17/11/2568</t>
  </si>
  <si>
    <t>12/69 ลว 18/11/2568</t>
  </si>
  <si>
    <t>15/69 ลว 26/11/2568</t>
  </si>
  <si>
    <t>จ้างเหมากำจัดวัชพืช</t>
  </si>
  <si>
    <t>ติดตั้งอุปกรณ์</t>
  </si>
  <si>
    <t>โครงการลอยกระทง</t>
  </si>
  <si>
    <t>จ้างเหมาเครื่องเสียงพร้อม</t>
  </si>
  <si>
    <t>ติดตั้งไฟประดับลอยกระทง</t>
  </si>
  <si>
    <t>ต่อสัญญาจ้างบริการบำรุงรักษา</t>
  </si>
  <si>
    <t>และซ่อมแซมแก้ไขคอมพิเตอร์</t>
  </si>
  <si>
    <t>งานทะเบียน</t>
  </si>
  <si>
    <t>จ้างเหมาไฟส่องสว่างพร้อม</t>
  </si>
  <si>
    <t>ติดตั้งไฟงานลอยกระทง</t>
  </si>
  <si>
    <t>จ้าทำป้ายประชาสัมพันธ์</t>
  </si>
  <si>
    <t>พัฒนาแหล่งท่องเที่ยว</t>
  </si>
  <si>
    <t>ถนนทางเข้าวัดอร่าม</t>
  </si>
  <si>
    <t>ถนนแยกไชยเจริญ</t>
  </si>
  <si>
    <t>พัฒนาแหล่งท่องเที่ยวถนน</t>
  </si>
  <si>
    <t>รัตนาราม</t>
  </si>
  <si>
    <t>ดาบเลิศ</t>
  </si>
  <si>
    <t>จ้างเหมาจัดทำป้ายการร้องเรียน</t>
  </si>
  <si>
    <t>จ้างเหมาจัดทำป้ายถวายความ</t>
  </si>
  <si>
    <t>อาลัยฯ</t>
  </si>
  <si>
    <t xml:space="preserve">จ้างเหมาซ่อมรถ ทะเบียน </t>
  </si>
  <si>
    <t>สายตรวจ</t>
  </si>
  <si>
    <t>จ้างเหมาทำพนักพิงหลังรถ-</t>
  </si>
  <si>
    <t>จ้างเหมาทำป้ายสวัสดีปีใหม่</t>
  </si>
  <si>
    <t>เวียงเพิ่ม</t>
  </si>
  <si>
    <t>เปลี่ยนน้ำมันเครื่องรถส่วนกลาง</t>
  </si>
  <si>
    <t>2/69  ลว 31/10/2568</t>
  </si>
  <si>
    <t>จ้างเหมาจัดการแสดงศิลปะ</t>
  </si>
  <si>
    <t>แม่ไม้มวยไทย</t>
  </si>
  <si>
    <t>อู่อรัญ สุวรรณพรม</t>
  </si>
  <si>
    <t>06/69 ลว 13/11/256๘</t>
  </si>
  <si>
    <t>บ้านรักษ์รถ</t>
  </si>
  <si>
    <t>แบบสรุปผลการดำเนินการจัดซื้อจัดจ้างในรอบเดือน   ธันวาคม 256๘</t>
  </si>
  <si>
    <t>12/69 ลว 02/12/2568</t>
  </si>
  <si>
    <t>17/69 ลว 29/12/2568</t>
  </si>
  <si>
    <t>14/69 ลว 23/12/2568</t>
  </si>
  <si>
    <t>15/69 ลว 23/12/2568</t>
  </si>
  <si>
    <t>16/69 ลว 24/12/2568</t>
  </si>
  <si>
    <t>18/69ลว 02/12/2568</t>
  </si>
  <si>
    <t>16/69 ลว 01/12/2568</t>
  </si>
  <si>
    <t>21/69 ลว  3/12/2568</t>
  </si>
  <si>
    <t>22/69 ลว 11/12/2568</t>
  </si>
  <si>
    <t>26/69 ลว 22/12/256๘</t>
  </si>
  <si>
    <t>ร้านนันณภัทร รุ่งเรืองกิจ</t>
  </si>
  <si>
    <t>บ.สหไทยศึกษา ศึกษาภัณฑ์ กาฬสินธุ์ จำกัด</t>
  </si>
  <si>
    <t>ร้านคณะบุคคล เอ เอ็น ดี กาฬสินธุ์</t>
  </si>
  <si>
    <t>ซื้อวิทยุสื่อสารชนิดมือถือ</t>
  </si>
  <si>
    <t>ร้านบัดดี้ คอมพิวเตอร์</t>
  </si>
  <si>
    <t>ปรับปรุงถนนลูกรัง ถ.เทศบาล3</t>
  </si>
  <si>
    <t>7/69 ลว 19/01/2569</t>
  </si>
  <si>
    <t>10/69 ลว 30/01/2569</t>
  </si>
  <si>
    <t>19/69 ลว 13/01/2569</t>
  </si>
  <si>
    <t>27/69  ลว 08/01/2569</t>
  </si>
  <si>
    <t>28/69  ลว 08/01/2569</t>
  </si>
  <si>
    <t>29/69 ลว 09/01/2569</t>
  </si>
  <si>
    <t>30/69 ลว 13/01/2569</t>
  </si>
  <si>
    <t>8/69 ลว 12/02/2569</t>
  </si>
  <si>
    <t>9/69 ลว 13/02/2569</t>
  </si>
  <si>
    <t>20/69 ลว 11/02/2569</t>
  </si>
  <si>
    <t>22/69 ลว 18/02/2569</t>
  </si>
  <si>
    <t>31/69/ ลว 11/02/2569</t>
  </si>
  <si>
    <t>32/69   ลว 11/02/2569</t>
  </si>
  <si>
    <t>35/69  ลว 18/02/2569</t>
  </si>
  <si>
    <t>37/69 ลว 26/02/2569</t>
  </si>
  <si>
    <t>9.1/69 ลว 01/03/2569</t>
  </si>
  <si>
    <t>10/69 ลว 13/03/2569</t>
  </si>
  <si>
    <t>11/69 ลว 13/03/2569</t>
  </si>
  <si>
    <t>25/69 ลว 12/03/2569</t>
  </si>
  <si>
    <t>26/69 ลว 12/03/2569</t>
  </si>
  <si>
    <t>27/69 ลว 17/03/2569</t>
  </si>
  <si>
    <t>28/69 ลว 24/03/2569</t>
  </si>
  <si>
    <t>29/69 ลว 24/03/2569</t>
  </si>
  <si>
    <t>30/69/ ลว 30/03/2569</t>
  </si>
  <si>
    <t>38/69 ลว 04/03/2569</t>
  </si>
  <si>
    <t>39/69 ลว 17/03/2569</t>
  </si>
  <si>
    <t>40/69 ลว 17/03/2569</t>
  </si>
  <si>
    <t>41/69 ลว 17/03/2569</t>
  </si>
  <si>
    <t>42/69 ลว 23/03/2569</t>
  </si>
  <si>
    <t>43/69 ลว 24/03/2569</t>
  </si>
  <si>
    <t>45/69 ลว 24/03/2569</t>
  </si>
  <si>
    <t>บ.คอนโทรล ดาต้า</t>
  </si>
  <si>
    <t>(ประเทศไทย) จำกัด</t>
  </si>
  <si>
    <t>ยางตลาดอิงค์เจ็ท</t>
  </si>
  <si>
    <t>ร้าน ยิ่งเจริญอิเลคทรอนิค</t>
  </si>
  <si>
    <t>ภูจอมจิตร</t>
  </si>
  <si>
    <t xml:space="preserve"> โดย นายภักคพล </t>
  </si>
  <si>
    <t>บ.ยางตลาดสเตชั่นเนรี่</t>
  </si>
  <si>
    <t>หจก.เคซี โฮมมาร์ท</t>
  </si>
  <si>
    <t>ร้านอุดมธรรมอีเล็ค ทริค</t>
  </si>
  <si>
    <t>04/69  ลว 31/11/2568</t>
  </si>
  <si>
    <t>ร้านกัมปนาทอะไหล่ยนต์</t>
  </si>
  <si>
    <t>บ.โซดิแอนคท์ คอร์ปอเรชั่น จำกัด</t>
  </si>
  <si>
    <t>บ.เรเซอร์การไฟฟ้า(ระเทศไทย)จำกัด</t>
  </si>
  <si>
    <t>บ.มิตซูขอนแก่นยนต์ไพบูลย์ จำกัด</t>
  </si>
  <si>
    <t>11/69 ลว 01/12/2568</t>
  </si>
  <si>
    <t>หจก.ทีโอกราฟฟิค แอนด์ โอเอ</t>
  </si>
  <si>
    <t>บ.ยางตลาดสเตชั่นเนรี่ จำกัด</t>
  </si>
  <si>
    <t>บ.สหไทยศึกษาภัณฑ์ กาฬสินธุ์ จำกัด</t>
  </si>
  <si>
    <t>ร้านอุดมธรรมอิเล็คทริค</t>
  </si>
  <si>
    <t>ร้านกีมปนาทอะไหล่ยนต์</t>
  </si>
  <si>
    <t>หจก.เค.ซีโ.ฮมมาร์ท</t>
  </si>
  <si>
    <t>ร้านสยามอินเตอร์เซลล์</t>
  </si>
  <si>
    <t>18/69 ลว 13/01/2569</t>
  </si>
  <si>
    <t>หจก.ไทยวิจิตรวิศวกรรม</t>
  </si>
  <si>
    <t>21/69 ลว 18/02/2569</t>
  </si>
  <si>
    <t>เจริญดีพาณิชย์</t>
  </si>
  <si>
    <t>ร้านอุดมธรรมอีเล็คทริค</t>
  </si>
  <si>
    <t>หจก.เค.ซี.โฮมมาร์ท</t>
  </si>
  <si>
    <t>ร้านบ้านรักษ์รถ</t>
  </si>
  <si>
    <t>บ้ร้านานรักษ์รถ</t>
  </si>
  <si>
    <t>บ.ทรัพย์มงคล แมนูแฟคเจอริ่ง จำกัด</t>
  </si>
  <si>
    <t>นายพงษ์ศักดิ์ ภูมิภักดิ์</t>
  </si>
  <si>
    <t>บ.ชัยรัชกาล(กรุงเทพ)จำกัด</t>
  </si>
  <si>
    <t>อู่ธีระวัฒน์ชัย</t>
  </si>
  <si>
    <t>ร้านต้นกล้าดอทคอม</t>
  </si>
  <si>
    <t>หจก.วิเศษเทรคดลิ้ง</t>
  </si>
  <si>
    <t>ร้านหม่ำการยาง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</si>
</sst>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_-;_-@"/>
  </numFmts>
  <fonts count="10">
    <font>
      <sz val="11"/>
      <color theme="1"/>
      <name val="Tahoma"/>
      <scheme val="minor"/>
    </font>
    <font>
      <b/>
      <sz val="16"/>
      <color theme="1"/>
      <name val="Sarabun"/>
    </font>
    <font>
      <sz val="16"/>
      <color theme="1"/>
      <name val="Sarabun"/>
    </font>
    <font>
      <sz val="11"/>
      <name val="Tahoma"/>
      <family val="2"/>
    </font>
    <font>
      <i/>
      <sz val="14"/>
      <color theme="1"/>
      <name val="Sarabun"/>
    </font>
    <font>
      <i/>
      <sz val="16"/>
      <color theme="1"/>
      <name val="Sarabun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9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87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/>
    <xf numFmtId="0" fontId="9" fillId="0" borderId="17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/>
    <xf numFmtId="43" fontId="8" fillId="0" borderId="17" xfId="1" applyFont="1" applyBorder="1" applyAlignment="1"/>
    <xf numFmtId="0" fontId="8" fillId="0" borderId="18" xfId="0" applyFont="1" applyBorder="1" applyAlignment="1"/>
    <xf numFmtId="43" fontId="8" fillId="0" borderId="18" xfId="1" applyFont="1" applyBorder="1" applyAlignment="1"/>
    <xf numFmtId="4" fontId="8" fillId="0" borderId="18" xfId="0" applyNumberFormat="1" applyFont="1" applyBorder="1" applyAlignment="1"/>
    <xf numFmtId="43" fontId="8" fillId="0" borderId="0" xfId="1" applyFont="1" applyAlignment="1"/>
    <xf numFmtId="0" fontId="8" fillId="0" borderId="0" xfId="0" applyFont="1" applyAlignment="1">
      <alignment horizontal="center"/>
    </xf>
    <xf numFmtId="0" fontId="7" fillId="0" borderId="18" xfId="0" applyFont="1" applyBorder="1" applyAlignment="1"/>
    <xf numFmtId="43" fontId="7" fillId="0" borderId="18" xfId="1" applyFont="1" applyBorder="1" applyAlignment="1"/>
    <xf numFmtId="43" fontId="8" fillId="0" borderId="13" xfId="1" applyFont="1" applyBorder="1" applyAlignment="1"/>
    <xf numFmtId="43" fontId="8" fillId="0" borderId="15" xfId="1" applyFont="1" applyBorder="1" applyAlignment="1"/>
    <xf numFmtId="0" fontId="8" fillId="0" borderId="14" xfId="0" applyFont="1" applyBorder="1" applyAlignment="1"/>
    <xf numFmtId="0" fontId="8" fillId="0" borderId="16" xfId="0" applyFont="1" applyBorder="1" applyAlignment="1"/>
    <xf numFmtId="43" fontId="8" fillId="0" borderId="20" xfId="1" applyFont="1" applyBorder="1" applyAlignment="1"/>
    <xf numFmtId="0" fontId="8" fillId="0" borderId="20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19" xfId="0" applyFont="1" applyBorder="1" applyAlignment="1"/>
    <xf numFmtId="43" fontId="8" fillId="0" borderId="18" xfId="1" applyFont="1" applyBorder="1" applyAlignment="1">
      <alignment horizontal="right"/>
    </xf>
    <xf numFmtId="0" fontId="8" fillId="0" borderId="21" xfId="0" applyFont="1" applyBorder="1" applyAlignment="1"/>
    <xf numFmtId="43" fontId="8" fillId="0" borderId="14" xfId="1" applyFont="1" applyBorder="1" applyAlignment="1"/>
    <xf numFmtId="43" fontId="8" fillId="0" borderId="16" xfId="1" applyFont="1" applyBorder="1" applyAlignment="1"/>
    <xf numFmtId="4" fontId="8" fillId="0" borderId="18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3" fontId="8" fillId="0" borderId="20" xfId="1" applyFont="1" applyBorder="1" applyAlignment="1">
      <alignment horizontal="right"/>
    </xf>
    <xf numFmtId="0" fontId="8" fillId="0" borderId="18" xfId="0" applyFont="1" applyBorder="1" applyAlignment="1">
      <alignment horizontal="left"/>
    </xf>
    <xf numFmtId="43" fontId="9" fillId="0" borderId="17" xfId="1" applyFont="1" applyBorder="1" applyAlignment="1"/>
    <xf numFmtId="43" fontId="8" fillId="0" borderId="19" xfId="1" applyFont="1" applyBorder="1" applyAlignment="1"/>
    <xf numFmtId="43" fontId="8" fillId="0" borderId="21" xfId="1" applyFont="1" applyBorder="1" applyAlignment="1"/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43" fontId="8" fillId="0" borderId="17" xfId="1" applyFont="1" applyBorder="1" applyAlignment="1">
      <alignment horizontal="center"/>
    </xf>
    <xf numFmtId="43" fontId="8" fillId="0" borderId="18" xfId="1" applyFont="1" applyBorder="1" applyAlignment="1">
      <alignment horizontal="center"/>
    </xf>
    <xf numFmtId="43" fontId="8" fillId="0" borderId="0" xfId="1" applyFont="1" applyAlignment="1">
      <alignment horizontal="center"/>
    </xf>
    <xf numFmtId="0" fontId="8" fillId="0" borderId="13" xfId="0" applyFont="1" applyBorder="1" applyAlignment="1"/>
    <xf numFmtId="0" fontId="8" fillId="0" borderId="15" xfId="0" applyFont="1" applyBorder="1" applyAlignment="1"/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8" fillId="0" borderId="0" xfId="1" applyFont="1" applyBorder="1" applyAlignment="1">
      <alignment horizontal="center"/>
    </xf>
    <xf numFmtId="43" fontId="8" fillId="0" borderId="15" xfId="1" applyFont="1" applyBorder="1" applyAlignment="1">
      <alignment horizontal="center"/>
    </xf>
    <xf numFmtId="43" fontId="9" fillId="0" borderId="0" xfId="1" applyFont="1" applyBorder="1" applyAlignment="1"/>
    <xf numFmtId="43" fontId="8" fillId="0" borderId="13" xfId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2" fontId="2" fillId="0" borderId="1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2" xfId="0" applyFont="1" applyBorder="1"/>
    <xf numFmtId="0" fontId="1" fillId="2" borderId="11" xfId="0" applyFont="1" applyFill="1" applyBorder="1" applyAlignment="1">
      <alignment horizontal="center"/>
    </xf>
    <xf numFmtId="0" fontId="3" fillId="0" borderId="12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2590800</xdr:colOff>
      <xdr:row>10</xdr:row>
      <xdr:rowOff>76200</xdr:rowOff>
    </xdr:from>
    <xdr:ext cx="3000375" cy="72390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3845813" y="3418050"/>
          <a:ext cx="3000375" cy="723900"/>
          <a:chOff x="3845813" y="3418050"/>
          <a:chExt cx="3000375" cy="7239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pSpPr/>
        </xdr:nvGrpSpPr>
        <xdr:grpSpPr>
          <a:xfrm>
            <a:off x="3845813" y="3418050"/>
            <a:ext cx="3000375" cy="723900"/>
            <a:chOff x="2977" y="13836"/>
            <a:chExt cx="2523" cy="916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:cNvPr>
            <xdr:cNvSpPr/>
          </xdr:nvSpPr>
          <xdr:spPr>
            <a:xfrm>
              <a:off x="2977" y="13836"/>
              <a:ext cx="2500" cy="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SpPr/>
          </xdr:nvSpPr>
          <xdr:spPr>
            <a:xfrm>
              <a:off x="3011" y="13836"/>
              <a:ext cx="2489" cy="91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B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A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CxnSpPr/>
          </xdr:nvCxnSpPr>
          <xdr:spPr>
            <a:xfrm>
              <a:off x="2977" y="14232"/>
              <a:ext cx="88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SpPr/>
          </xdr:nvSpPr>
          <xdr:spPr>
            <a:xfrm>
              <a:off x="3890" y="13937"/>
              <a:ext cx="1380" cy="64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200" b="0" i="0" u="none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X </a:t>
              </a:r>
              <a:r>
                <a:rPr lang="en-US" sz="22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100 =</a:t>
              </a:r>
              <a:endParaRPr sz="2200" b="0" i="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2200" b="0" i="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</xdr:grpSp>
    </xdr:grpSp>
    <xdr:clientData fLocksWithSheet="0"/>
  </xdr:oneCellAnchor>
  <xdr:oneCellAnchor>
    <xdr:from>
      <xdr:col>2</xdr:col>
      <xdr:colOff>942975</xdr:colOff>
      <xdr:row>14</xdr:row>
      <xdr:rowOff>209550</xdr:rowOff>
    </xdr:from>
    <xdr:ext cx="3733800" cy="962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3483863" y="3303750"/>
          <a:ext cx="3724275" cy="95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ลงนาม                                  ผู้รับรองข้อมูล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    (                                 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ตำแหน่ง นายกองค์กรปกครองส่วนท้องถิ่น</a:t>
          </a:r>
          <a:endParaRPr sz="1600" b="1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1" width="11" customWidth="1"/>
    <col min="2" max="2" width="46.25" customWidth="1"/>
    <col min="3" max="3" width="35" customWidth="1"/>
    <col min="4" max="4" width="33" customWidth="1"/>
    <col min="5" max="26" width="9.125" customWidth="1"/>
  </cols>
  <sheetData>
    <row r="1" spans="1:26" ht="50.25" customHeight="1">
      <c r="A1" s="71" t="s">
        <v>0</v>
      </c>
      <c r="B1" s="72"/>
      <c r="C1" s="72"/>
      <c r="D1" s="7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0.5" customHeight="1">
      <c r="A2" s="73" t="s">
        <v>1</v>
      </c>
      <c r="B2" s="74" t="s">
        <v>2</v>
      </c>
      <c r="C2" s="73" t="s">
        <v>3</v>
      </c>
      <c r="D2" s="73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.5" customHeight="1">
      <c r="A3" s="68"/>
      <c r="B3" s="68"/>
      <c r="C3" s="68"/>
      <c r="D3" s="6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3" t="s">
        <v>5</v>
      </c>
      <c r="B4" s="4" t="s">
        <v>6</v>
      </c>
      <c r="C4" s="5">
        <v>44500</v>
      </c>
      <c r="D4" s="5">
        <v>43000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3" t="s">
        <v>5</v>
      </c>
      <c r="B5" s="4" t="s">
        <v>7</v>
      </c>
      <c r="C5" s="5">
        <v>600000</v>
      </c>
      <c r="D5" s="5">
        <v>586000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3" t="s">
        <v>5</v>
      </c>
      <c r="B6" s="4" t="s">
        <v>8</v>
      </c>
      <c r="C6" s="5">
        <v>5000000</v>
      </c>
      <c r="D6" s="5">
        <v>4896550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3"/>
      <c r="B7" s="4"/>
      <c r="C7" s="4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6"/>
      <c r="B8" s="6"/>
      <c r="C8" s="6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6"/>
      <c r="B9" s="7" t="s">
        <v>9</v>
      </c>
      <c r="C9" s="8" t="s">
        <v>10</v>
      </c>
      <c r="D9" s="8" t="s">
        <v>11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2"/>
      <c r="B10" s="2"/>
      <c r="C10" s="2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0"/>
      <c r="B11" s="60" t="s">
        <v>12</v>
      </c>
      <c r="C11" s="61"/>
      <c r="D11" s="66">
        <f>(SUM(D4:D6)/SUM(C4:C6))*100</f>
        <v>97.892638851979811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2"/>
      <c r="B12" s="62"/>
      <c r="C12" s="63"/>
      <c r="D12" s="6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2"/>
      <c r="B13" s="64"/>
      <c r="C13" s="65"/>
      <c r="D13" s="6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2"/>
      <c r="B14" s="69" t="s">
        <v>13</v>
      </c>
      <c r="C14" s="70"/>
      <c r="D14" s="11">
        <f>IF(D11&gt;=70,5,IF(D11&gt;=60,4,IF(D11&gt;=50,3,IF(D11&gt;=40,2,IF(D11&gt;=30,1,IF(D11&lt;20,0))))))</f>
        <v>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2"/>
      <c r="B15" s="12" t="s">
        <v>14</v>
      </c>
      <c r="C15" s="1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B11:C13"/>
    <mergeCell ref="D11:D13"/>
    <mergeCell ref="B14:C14"/>
    <mergeCell ref="A1:D1"/>
    <mergeCell ref="A2:A3"/>
    <mergeCell ref="B2:B3"/>
    <mergeCell ref="C2:C3"/>
    <mergeCell ref="D2:D3"/>
  </mergeCells>
  <printOptions horizontalCentered="1"/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zoomScale="118" zoomScaleNormal="118" zoomScaleSheetLayoutView="95" workbookViewId="0">
      <selection activeCell="H40" sqref="H40"/>
    </sheetView>
  </sheetViews>
  <sheetFormatPr defaultRowHeight="20.25"/>
  <cols>
    <col min="1" max="1" width="5.25" style="14" customWidth="1"/>
    <col min="2" max="2" width="22.125" style="14" customWidth="1"/>
    <col min="3" max="3" width="13.75" style="14" bestFit="1" customWidth="1"/>
    <col min="4" max="4" width="13.5" style="14" customWidth="1"/>
    <col min="5" max="5" width="11.75" style="46" customWidth="1"/>
    <col min="6" max="6" width="17.125" style="14" customWidth="1"/>
    <col min="7" max="7" width="17.625" style="14" customWidth="1"/>
    <col min="8" max="8" width="12.75" style="46" customWidth="1"/>
    <col min="9" max="9" width="22.25" style="14" bestFit="1" customWidth="1"/>
    <col min="10" max="16384" width="9" style="14"/>
  </cols>
  <sheetData>
    <row r="1" spans="1:9">
      <c r="I1" s="14" t="s">
        <v>76</v>
      </c>
    </row>
    <row r="2" spans="1:9">
      <c r="A2" s="75" t="s">
        <v>82</v>
      </c>
      <c r="B2" s="75"/>
      <c r="C2" s="75"/>
      <c r="D2" s="75"/>
      <c r="E2" s="75"/>
      <c r="F2" s="75"/>
      <c r="G2" s="75"/>
      <c r="H2" s="75"/>
      <c r="I2" s="75"/>
    </row>
    <row r="3" spans="1:9">
      <c r="A3" s="75" t="s">
        <v>77</v>
      </c>
      <c r="B3" s="75"/>
      <c r="C3" s="75"/>
      <c r="D3" s="75"/>
      <c r="E3" s="75"/>
      <c r="F3" s="75"/>
      <c r="G3" s="75"/>
      <c r="H3" s="75"/>
      <c r="I3" s="75"/>
    </row>
    <row r="4" spans="1:9">
      <c r="A4" s="78" t="s">
        <v>91</v>
      </c>
      <c r="B4" s="78"/>
      <c r="C4" s="78"/>
      <c r="D4" s="78"/>
      <c r="E4" s="78"/>
      <c r="F4" s="78"/>
      <c r="G4" s="78"/>
      <c r="H4" s="78"/>
      <c r="I4" s="78"/>
    </row>
    <row r="5" spans="1:9">
      <c r="A5" s="16" t="s">
        <v>16</v>
      </c>
      <c r="B5" s="76" t="s">
        <v>78</v>
      </c>
      <c r="C5" s="16" t="s">
        <v>80</v>
      </c>
      <c r="D5" s="16" t="s">
        <v>17</v>
      </c>
      <c r="E5" s="16" t="s">
        <v>81</v>
      </c>
      <c r="F5" s="16" t="s">
        <v>18</v>
      </c>
      <c r="G5" s="16" t="s">
        <v>85</v>
      </c>
      <c r="H5" s="16" t="s">
        <v>86</v>
      </c>
      <c r="I5" s="16" t="s">
        <v>19</v>
      </c>
    </row>
    <row r="6" spans="1:9">
      <c r="A6" s="17"/>
      <c r="B6" s="77"/>
      <c r="C6" s="17" t="s">
        <v>79</v>
      </c>
      <c r="D6" s="17"/>
      <c r="E6" s="17"/>
      <c r="F6" s="17" t="s">
        <v>83</v>
      </c>
      <c r="G6" s="17" t="s">
        <v>84</v>
      </c>
      <c r="H6" s="17" t="s">
        <v>87</v>
      </c>
      <c r="I6" s="17"/>
    </row>
    <row r="7" spans="1:9" ht="21.75" customHeight="1">
      <c r="A7" s="16">
        <v>1</v>
      </c>
      <c r="B7" s="18" t="s">
        <v>23</v>
      </c>
      <c r="C7" s="19">
        <v>500000</v>
      </c>
      <c r="D7" s="27">
        <v>500000</v>
      </c>
      <c r="E7" s="16" t="s">
        <v>132</v>
      </c>
      <c r="F7" s="18" t="s">
        <v>119</v>
      </c>
      <c r="G7" s="18" t="s">
        <v>119</v>
      </c>
      <c r="H7" s="16" t="s">
        <v>88</v>
      </c>
      <c r="I7" s="18" t="s">
        <v>92</v>
      </c>
    </row>
    <row r="8" spans="1:9" ht="21.75" customHeight="1">
      <c r="A8" s="17"/>
      <c r="B8" s="20"/>
      <c r="C8" s="21"/>
      <c r="D8" s="28"/>
      <c r="E8" s="17"/>
      <c r="F8" s="21">
        <v>500000</v>
      </c>
      <c r="G8" s="21">
        <v>500000</v>
      </c>
      <c r="H8" s="17"/>
      <c r="I8" s="20"/>
    </row>
    <row r="9" spans="1:9">
      <c r="A9" s="16">
        <v>2</v>
      </c>
      <c r="B9" s="18" t="s">
        <v>20</v>
      </c>
      <c r="C9" s="19">
        <v>330715</v>
      </c>
      <c r="D9" s="19">
        <v>330715</v>
      </c>
      <c r="E9" s="16" t="s">
        <v>132</v>
      </c>
      <c r="F9" s="13" t="s">
        <v>21</v>
      </c>
      <c r="G9" s="13" t="s">
        <v>21</v>
      </c>
      <c r="H9" s="16" t="s">
        <v>88</v>
      </c>
      <c r="I9" s="29" t="s">
        <v>120</v>
      </c>
    </row>
    <row r="10" spans="1:9">
      <c r="A10" s="17"/>
      <c r="B10" s="20"/>
      <c r="C10" s="21"/>
      <c r="D10" s="21"/>
      <c r="E10" s="17"/>
      <c r="F10" s="21">
        <v>330715</v>
      </c>
      <c r="G10" s="21">
        <v>330715</v>
      </c>
      <c r="H10" s="17"/>
      <c r="I10" s="30"/>
    </row>
    <row r="11" spans="1:9">
      <c r="A11" s="16">
        <v>3</v>
      </c>
      <c r="B11" s="18" t="s">
        <v>172</v>
      </c>
      <c r="C11" s="19">
        <v>100000</v>
      </c>
      <c r="D11" s="19">
        <v>100000</v>
      </c>
      <c r="E11" s="16" t="s">
        <v>132</v>
      </c>
      <c r="F11" s="13" t="s">
        <v>95</v>
      </c>
      <c r="G11" s="13" t="s">
        <v>95</v>
      </c>
      <c r="H11" s="16" t="s">
        <v>88</v>
      </c>
      <c r="I11" s="18" t="s">
        <v>93</v>
      </c>
    </row>
    <row r="12" spans="1:9">
      <c r="A12" s="17"/>
      <c r="B12" s="20" t="s">
        <v>173</v>
      </c>
      <c r="C12" s="21"/>
      <c r="D12" s="21"/>
      <c r="E12" s="17"/>
      <c r="F12" s="21">
        <v>100000</v>
      </c>
      <c r="G12" s="21">
        <v>100000</v>
      </c>
      <c r="H12" s="17"/>
      <c r="I12" s="20"/>
    </row>
    <row r="13" spans="1:9">
      <c r="A13" s="16">
        <v>4</v>
      </c>
      <c r="B13" s="18" t="s">
        <v>153</v>
      </c>
      <c r="C13" s="19">
        <v>100000</v>
      </c>
      <c r="D13" s="19">
        <v>100000</v>
      </c>
      <c r="E13" s="16" t="s">
        <v>132</v>
      </c>
      <c r="F13" s="18" t="s">
        <v>96</v>
      </c>
      <c r="G13" s="18" t="s">
        <v>96</v>
      </c>
      <c r="H13" s="16" t="s">
        <v>88</v>
      </c>
      <c r="I13" s="18" t="s">
        <v>94</v>
      </c>
    </row>
    <row r="14" spans="1:9">
      <c r="A14" s="17"/>
      <c r="B14" s="20" t="s">
        <v>154</v>
      </c>
      <c r="C14" s="21"/>
      <c r="D14" s="21"/>
      <c r="E14" s="17"/>
      <c r="F14" s="21">
        <v>100000</v>
      </c>
      <c r="G14" s="21">
        <v>100000</v>
      </c>
      <c r="H14" s="17"/>
      <c r="I14" s="20"/>
    </row>
    <row r="15" spans="1:9">
      <c r="A15" s="16">
        <v>5</v>
      </c>
      <c r="B15" s="18" t="s">
        <v>145</v>
      </c>
      <c r="C15" s="19">
        <v>100000</v>
      </c>
      <c r="D15" s="19">
        <v>100000</v>
      </c>
      <c r="E15" s="16" t="s">
        <v>132</v>
      </c>
      <c r="F15" s="18" t="s">
        <v>26</v>
      </c>
      <c r="G15" s="18" t="s">
        <v>27</v>
      </c>
      <c r="H15" s="16" t="s">
        <v>88</v>
      </c>
      <c r="I15" s="18" t="s">
        <v>121</v>
      </c>
    </row>
    <row r="16" spans="1:9">
      <c r="A16" s="32"/>
      <c r="B16" s="33"/>
      <c r="C16" s="31"/>
      <c r="D16" s="31"/>
      <c r="E16" s="32"/>
      <c r="F16" s="41">
        <v>100000</v>
      </c>
      <c r="G16" s="41">
        <v>100000</v>
      </c>
      <c r="H16" s="32"/>
      <c r="I16" s="33"/>
    </row>
    <row r="17" spans="1:9">
      <c r="A17" s="16">
        <v>6</v>
      </c>
      <c r="B17" s="18" t="s">
        <v>150</v>
      </c>
      <c r="C17" s="19">
        <v>85600</v>
      </c>
      <c r="D17" s="19">
        <v>85600</v>
      </c>
      <c r="E17" s="16" t="s">
        <v>132</v>
      </c>
      <c r="F17" s="18" t="s">
        <v>225</v>
      </c>
      <c r="G17" s="18" t="s">
        <v>33</v>
      </c>
      <c r="H17" s="16" t="s">
        <v>88</v>
      </c>
      <c r="I17" s="18" t="s">
        <v>122</v>
      </c>
    </row>
    <row r="18" spans="1:9">
      <c r="A18" s="32"/>
      <c r="B18" s="33" t="s">
        <v>151</v>
      </c>
      <c r="C18" s="31"/>
      <c r="D18" s="31"/>
      <c r="E18" s="32"/>
      <c r="F18" s="31" t="s">
        <v>226</v>
      </c>
      <c r="G18" s="31">
        <v>85600</v>
      </c>
      <c r="H18" s="32"/>
      <c r="I18" s="33"/>
    </row>
    <row r="19" spans="1:9">
      <c r="A19" s="17"/>
      <c r="B19" s="20" t="s">
        <v>152</v>
      </c>
      <c r="C19" s="21"/>
      <c r="D19" s="21"/>
      <c r="E19" s="17"/>
      <c r="F19" s="21">
        <v>85600</v>
      </c>
      <c r="G19" s="21"/>
      <c r="H19" s="17"/>
      <c r="I19" s="20"/>
    </row>
    <row r="20" spans="1:9">
      <c r="A20" s="32">
        <v>7</v>
      </c>
      <c r="B20" s="33" t="s">
        <v>34</v>
      </c>
      <c r="C20" s="31">
        <v>6580</v>
      </c>
      <c r="D20" s="31">
        <v>6580</v>
      </c>
      <c r="E20" s="32" t="s">
        <v>132</v>
      </c>
      <c r="F20" s="33" t="s">
        <v>174</v>
      </c>
      <c r="G20" s="33" t="s">
        <v>174</v>
      </c>
      <c r="H20" s="32" t="s">
        <v>88</v>
      </c>
      <c r="I20" s="33" t="s">
        <v>171</v>
      </c>
    </row>
    <row r="21" spans="1:9">
      <c r="A21" s="17"/>
      <c r="B21" s="20"/>
      <c r="C21" s="21"/>
      <c r="D21" s="21"/>
      <c r="E21" s="17"/>
      <c r="F21" s="21">
        <v>6580</v>
      </c>
      <c r="G21" s="21">
        <v>6580</v>
      </c>
      <c r="H21" s="17"/>
      <c r="I21" s="20"/>
    </row>
    <row r="22" spans="1:9">
      <c r="A22" s="16">
        <v>8</v>
      </c>
      <c r="B22" s="18" t="s">
        <v>35</v>
      </c>
      <c r="C22" s="23">
        <v>6700</v>
      </c>
      <c r="D22" s="19">
        <v>6700</v>
      </c>
      <c r="E22" s="16" t="s">
        <v>132</v>
      </c>
      <c r="F22" s="18" t="s">
        <v>174</v>
      </c>
      <c r="G22" s="18" t="s">
        <v>174</v>
      </c>
      <c r="H22" s="16" t="s">
        <v>88</v>
      </c>
      <c r="I22" s="18" t="s">
        <v>121</v>
      </c>
    </row>
    <row r="23" spans="1:9">
      <c r="A23" s="17"/>
      <c r="B23" s="20"/>
      <c r="C23" s="23"/>
      <c r="D23" s="21"/>
      <c r="E23" s="17"/>
      <c r="F23" s="35">
        <v>6700</v>
      </c>
      <c r="G23" s="35">
        <v>6700</v>
      </c>
      <c r="H23" s="17"/>
      <c r="I23" s="20"/>
    </row>
    <row r="24" spans="1:9">
      <c r="A24" s="16">
        <v>9</v>
      </c>
      <c r="B24" s="18" t="s">
        <v>155</v>
      </c>
      <c r="C24" s="19">
        <v>10400</v>
      </c>
      <c r="D24" s="19">
        <v>10400</v>
      </c>
      <c r="E24" s="16" t="s">
        <v>132</v>
      </c>
      <c r="F24" s="18" t="s">
        <v>227</v>
      </c>
      <c r="G24" s="18" t="s">
        <v>36</v>
      </c>
      <c r="H24" s="16" t="s">
        <v>88</v>
      </c>
      <c r="I24" s="18" t="s">
        <v>123</v>
      </c>
    </row>
    <row r="25" spans="1:9">
      <c r="A25" s="17"/>
      <c r="B25" s="20"/>
      <c r="C25" s="21"/>
      <c r="D25" s="21"/>
      <c r="E25" s="17"/>
      <c r="F25" s="21">
        <v>10400</v>
      </c>
      <c r="G25" s="21">
        <v>10400</v>
      </c>
      <c r="H25" s="17"/>
      <c r="I25" s="20"/>
    </row>
    <row r="26" spans="1:9">
      <c r="A26" s="16">
        <v>10</v>
      </c>
      <c r="B26" s="18" t="s">
        <v>37</v>
      </c>
      <c r="C26" s="19">
        <v>80000</v>
      </c>
      <c r="D26" s="19">
        <v>80000</v>
      </c>
      <c r="E26" s="16" t="s">
        <v>132</v>
      </c>
      <c r="F26" s="18" t="s">
        <v>38</v>
      </c>
      <c r="G26" s="18" t="s">
        <v>38</v>
      </c>
      <c r="H26" s="16" t="s">
        <v>88</v>
      </c>
      <c r="I26" s="18" t="s">
        <v>124</v>
      </c>
    </row>
    <row r="27" spans="1:9">
      <c r="A27" s="17"/>
      <c r="B27" s="20"/>
      <c r="C27" s="21"/>
      <c r="D27" s="21"/>
      <c r="E27" s="17"/>
      <c r="F27" s="21">
        <v>80000</v>
      </c>
      <c r="G27" s="21">
        <v>80000</v>
      </c>
      <c r="H27" s="17"/>
      <c r="I27" s="20"/>
    </row>
    <row r="28" spans="1:9">
      <c r="A28" s="16">
        <v>11</v>
      </c>
      <c r="B28" s="18" t="s">
        <v>39</v>
      </c>
      <c r="C28" s="19">
        <v>4500</v>
      </c>
      <c r="D28" s="19">
        <v>4500</v>
      </c>
      <c r="E28" s="16" t="s">
        <v>132</v>
      </c>
      <c r="F28" s="18" t="s">
        <v>174</v>
      </c>
      <c r="G28" s="18" t="s">
        <v>174</v>
      </c>
      <c r="H28" s="16" t="s">
        <v>88</v>
      </c>
      <c r="I28" s="18" t="s">
        <v>125</v>
      </c>
    </row>
    <row r="29" spans="1:9">
      <c r="A29" s="17"/>
      <c r="B29" s="20"/>
      <c r="C29" s="21"/>
      <c r="D29" s="21"/>
      <c r="E29" s="17"/>
      <c r="F29" s="21">
        <v>4500</v>
      </c>
      <c r="G29" s="21">
        <v>4500</v>
      </c>
      <c r="H29" s="17"/>
      <c r="I29" s="20"/>
    </row>
    <row r="30" spans="1:9">
      <c r="A30" s="16">
        <v>12</v>
      </c>
      <c r="B30" s="18" t="s">
        <v>146</v>
      </c>
      <c r="C30" s="19">
        <v>60000</v>
      </c>
      <c r="D30" s="19">
        <v>60000</v>
      </c>
      <c r="E30" s="16" t="s">
        <v>132</v>
      </c>
      <c r="F30" s="18" t="s">
        <v>38</v>
      </c>
      <c r="G30" s="18" t="s">
        <v>38</v>
      </c>
      <c r="H30" s="16" t="s">
        <v>88</v>
      </c>
      <c r="I30" s="18" t="s">
        <v>126</v>
      </c>
    </row>
    <row r="31" spans="1:9">
      <c r="A31" s="17"/>
      <c r="B31" s="20" t="s">
        <v>147</v>
      </c>
      <c r="C31" s="21"/>
      <c r="D31" s="21"/>
      <c r="E31" s="17"/>
      <c r="F31" s="21">
        <v>60000</v>
      </c>
      <c r="G31" s="21">
        <v>60000</v>
      </c>
      <c r="H31" s="17"/>
      <c r="I31" s="20"/>
    </row>
    <row r="32" spans="1:9">
      <c r="A32" s="16">
        <v>13</v>
      </c>
      <c r="B32" s="18" t="s">
        <v>148</v>
      </c>
      <c r="C32" s="19">
        <v>80000</v>
      </c>
      <c r="D32" s="19">
        <v>80000</v>
      </c>
      <c r="E32" s="16" t="s">
        <v>132</v>
      </c>
      <c r="F32" s="18" t="s">
        <v>228</v>
      </c>
      <c r="G32" s="18" t="s">
        <v>228</v>
      </c>
      <c r="H32" s="16" t="s">
        <v>88</v>
      </c>
      <c r="I32" s="18" t="s">
        <v>127</v>
      </c>
    </row>
    <row r="33" spans="1:10">
      <c r="A33" s="32"/>
      <c r="B33" s="33"/>
      <c r="C33" s="31"/>
      <c r="D33" s="31"/>
      <c r="E33" s="32"/>
      <c r="F33" s="33" t="s">
        <v>230</v>
      </c>
      <c r="G33" s="33" t="s">
        <v>230</v>
      </c>
      <c r="H33" s="32"/>
      <c r="I33" s="33"/>
    </row>
    <row r="34" spans="1:10">
      <c r="A34" s="32"/>
      <c r="B34" s="33"/>
      <c r="C34" s="31"/>
      <c r="D34" s="31"/>
      <c r="E34" s="32"/>
      <c r="F34" s="33" t="s">
        <v>229</v>
      </c>
      <c r="G34" s="33" t="s">
        <v>229</v>
      </c>
      <c r="H34" s="32"/>
      <c r="I34" s="33"/>
    </row>
    <row r="35" spans="1:10">
      <c r="A35" s="17"/>
      <c r="B35" s="20" t="s">
        <v>149</v>
      </c>
      <c r="C35" s="21"/>
      <c r="D35" s="21"/>
      <c r="E35" s="17"/>
      <c r="F35" s="21">
        <v>80000</v>
      </c>
      <c r="G35" s="21">
        <v>80000</v>
      </c>
      <c r="H35" s="17"/>
      <c r="I35" s="20"/>
    </row>
    <row r="36" spans="1:10">
      <c r="A36" s="16">
        <v>14</v>
      </c>
      <c r="B36" s="18" t="s">
        <v>52</v>
      </c>
      <c r="C36" s="19">
        <v>13000</v>
      </c>
      <c r="D36" s="19">
        <v>13000</v>
      </c>
      <c r="E36" s="16" t="s">
        <v>132</v>
      </c>
      <c r="F36" s="19" t="s">
        <v>231</v>
      </c>
      <c r="G36" s="19" t="s">
        <v>231</v>
      </c>
      <c r="H36" s="48" t="s">
        <v>88</v>
      </c>
      <c r="I36" s="19" t="s">
        <v>128</v>
      </c>
      <c r="J36" s="23"/>
    </row>
    <row r="37" spans="1:10">
      <c r="A37" s="17"/>
      <c r="B37" s="20"/>
      <c r="C37" s="21"/>
      <c r="D37" s="21"/>
      <c r="E37" s="17"/>
      <c r="F37" s="21">
        <v>13000</v>
      </c>
      <c r="G37" s="21">
        <v>13000</v>
      </c>
      <c r="H37" s="49"/>
      <c r="I37" s="21"/>
      <c r="J37" s="23"/>
    </row>
    <row r="38" spans="1:10">
      <c r="A38" s="16">
        <v>15</v>
      </c>
      <c r="B38" s="18" t="s">
        <v>52</v>
      </c>
      <c r="C38" s="19">
        <v>9840</v>
      </c>
      <c r="D38" s="19">
        <v>9840</v>
      </c>
      <c r="E38" s="16" t="s">
        <v>132</v>
      </c>
      <c r="F38" s="19" t="s">
        <v>231</v>
      </c>
      <c r="G38" s="19" t="s">
        <v>231</v>
      </c>
      <c r="H38" s="48" t="s">
        <v>88</v>
      </c>
      <c r="I38" s="19" t="s">
        <v>129</v>
      </c>
      <c r="J38" s="23"/>
    </row>
    <row r="39" spans="1:10">
      <c r="A39" s="17"/>
      <c r="B39" s="20"/>
      <c r="C39" s="21"/>
      <c r="D39" s="21"/>
      <c r="E39" s="17"/>
      <c r="F39" s="21">
        <v>9840</v>
      </c>
      <c r="G39" s="21">
        <v>9840</v>
      </c>
      <c r="H39" s="49"/>
      <c r="I39" s="21"/>
      <c r="J39" s="23"/>
    </row>
    <row r="40" spans="1:10">
      <c r="A40" s="16">
        <v>16</v>
      </c>
      <c r="B40" s="18" t="s">
        <v>52</v>
      </c>
      <c r="C40" s="19">
        <v>17567</v>
      </c>
      <c r="D40" s="19">
        <v>17567</v>
      </c>
      <c r="E40" s="16" t="s">
        <v>132</v>
      </c>
      <c r="F40" s="19" t="s">
        <v>232</v>
      </c>
      <c r="G40" s="19" t="s">
        <v>232</v>
      </c>
      <c r="H40" s="48" t="s">
        <v>88</v>
      </c>
      <c r="I40" s="19" t="s">
        <v>130</v>
      </c>
      <c r="J40" s="23"/>
    </row>
    <row r="41" spans="1:10">
      <c r="A41" s="20"/>
      <c r="B41" s="20"/>
      <c r="C41" s="20"/>
      <c r="D41" s="20"/>
      <c r="E41" s="17"/>
      <c r="F41" s="21">
        <v>17567</v>
      </c>
      <c r="G41" s="21">
        <v>17567</v>
      </c>
      <c r="H41" s="17"/>
      <c r="I41" s="20"/>
    </row>
  </sheetData>
  <mergeCells count="4">
    <mergeCell ref="A2:I2"/>
    <mergeCell ref="A3:I3"/>
    <mergeCell ref="B5:B6"/>
    <mergeCell ref="A4:I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topLeftCell="A4" zoomScale="60" zoomScaleNormal="124" workbookViewId="0">
      <selection activeCell="H21" sqref="H21"/>
    </sheetView>
  </sheetViews>
  <sheetFormatPr defaultRowHeight="20.25"/>
  <cols>
    <col min="1" max="1" width="5.25" style="14" customWidth="1"/>
    <col min="2" max="2" width="22.125" style="14" customWidth="1"/>
    <col min="3" max="3" width="13.25" style="14" customWidth="1"/>
    <col min="4" max="4" width="13.5" style="14" customWidth="1"/>
    <col min="5" max="5" width="11.75" style="46" customWidth="1"/>
    <col min="6" max="6" width="17.125" style="14" customWidth="1"/>
    <col min="7" max="7" width="17.625" style="14" customWidth="1"/>
    <col min="8" max="8" width="12.75" style="46" customWidth="1"/>
    <col min="9" max="9" width="22.75" style="14" bestFit="1" customWidth="1"/>
    <col min="10" max="16384" width="9" style="14"/>
  </cols>
  <sheetData>
    <row r="1" spans="1:10">
      <c r="I1" s="15" t="s">
        <v>76</v>
      </c>
    </row>
    <row r="2" spans="1:10">
      <c r="A2" s="75" t="s">
        <v>116</v>
      </c>
      <c r="B2" s="75"/>
      <c r="C2" s="75"/>
      <c r="D2" s="75"/>
      <c r="E2" s="75"/>
      <c r="F2" s="75"/>
      <c r="G2" s="75"/>
      <c r="H2" s="75"/>
      <c r="I2" s="75"/>
    </row>
    <row r="3" spans="1:10">
      <c r="A3" s="75" t="s">
        <v>77</v>
      </c>
      <c r="B3" s="75"/>
      <c r="C3" s="75"/>
      <c r="D3" s="75"/>
      <c r="E3" s="75"/>
      <c r="F3" s="75"/>
      <c r="G3" s="75"/>
      <c r="H3" s="75"/>
      <c r="I3" s="75"/>
    </row>
    <row r="5" spans="1:10">
      <c r="A5" s="16" t="s">
        <v>16</v>
      </c>
      <c r="B5" s="76" t="s">
        <v>78</v>
      </c>
      <c r="C5" s="16" t="s">
        <v>80</v>
      </c>
      <c r="D5" s="16" t="s">
        <v>17</v>
      </c>
      <c r="E5" s="16" t="s">
        <v>81</v>
      </c>
      <c r="F5" s="16" t="s">
        <v>18</v>
      </c>
      <c r="G5" s="16" t="s">
        <v>85</v>
      </c>
      <c r="H5" s="16" t="s">
        <v>86</v>
      </c>
      <c r="I5" s="16" t="s">
        <v>19</v>
      </c>
    </row>
    <row r="6" spans="1:10">
      <c r="A6" s="17"/>
      <c r="B6" s="77"/>
      <c r="C6" s="17" t="s">
        <v>79</v>
      </c>
      <c r="D6" s="17"/>
      <c r="E6" s="17"/>
      <c r="F6" s="17" t="s">
        <v>83</v>
      </c>
      <c r="G6" s="17" t="s">
        <v>84</v>
      </c>
      <c r="H6" s="17" t="s">
        <v>87</v>
      </c>
      <c r="I6" s="17"/>
    </row>
    <row r="7" spans="1:10">
      <c r="A7" s="16">
        <v>1</v>
      </c>
      <c r="B7" s="18" t="s">
        <v>20</v>
      </c>
      <c r="C7" s="19">
        <v>212392.2</v>
      </c>
      <c r="D7" s="19">
        <v>212392.2</v>
      </c>
      <c r="E7" s="16" t="s">
        <v>132</v>
      </c>
      <c r="F7" s="18" t="s">
        <v>21</v>
      </c>
      <c r="G7" s="18" t="s">
        <v>21</v>
      </c>
      <c r="H7" s="16" t="s">
        <v>88</v>
      </c>
      <c r="I7" s="18" t="s">
        <v>135</v>
      </c>
    </row>
    <row r="8" spans="1:10">
      <c r="A8" s="17"/>
      <c r="B8" s="20"/>
      <c r="C8" s="21"/>
      <c r="D8" s="21"/>
      <c r="E8" s="17"/>
      <c r="F8" s="39">
        <v>212392.2</v>
      </c>
      <c r="G8" s="39">
        <v>212392.2</v>
      </c>
      <c r="H8" s="17"/>
      <c r="I8" s="20"/>
    </row>
    <row r="9" spans="1:10">
      <c r="A9" s="16">
        <v>2</v>
      </c>
      <c r="B9" s="18" t="s">
        <v>133</v>
      </c>
      <c r="C9" s="19">
        <v>143000</v>
      </c>
      <c r="D9" s="23">
        <v>143000</v>
      </c>
      <c r="E9" s="16" t="s">
        <v>132</v>
      </c>
      <c r="F9" s="18" t="s">
        <v>131</v>
      </c>
      <c r="G9" s="18" t="s">
        <v>131</v>
      </c>
      <c r="H9" s="16" t="s">
        <v>88</v>
      </c>
      <c r="I9" s="18" t="s">
        <v>136</v>
      </c>
    </row>
    <row r="10" spans="1:10">
      <c r="A10" s="17"/>
      <c r="B10" s="20" t="s">
        <v>134</v>
      </c>
      <c r="C10" s="21"/>
      <c r="D10" s="23"/>
      <c r="E10" s="17"/>
      <c r="F10" s="35">
        <v>143000</v>
      </c>
      <c r="G10" s="21">
        <v>143000</v>
      </c>
      <c r="H10" s="17"/>
      <c r="I10" s="20"/>
    </row>
    <row r="11" spans="1:10">
      <c r="A11" s="16">
        <v>3</v>
      </c>
      <c r="B11" s="18" t="s">
        <v>59</v>
      </c>
      <c r="C11" s="23">
        <v>60780</v>
      </c>
      <c r="D11" s="19">
        <v>60780</v>
      </c>
      <c r="E11" s="16" t="s">
        <v>132</v>
      </c>
      <c r="F11" s="19" t="s">
        <v>233</v>
      </c>
      <c r="G11" s="19" t="s">
        <v>233</v>
      </c>
      <c r="H11" s="48" t="s">
        <v>88</v>
      </c>
      <c r="I11" s="19" t="s">
        <v>234</v>
      </c>
      <c r="J11" s="23"/>
    </row>
    <row r="12" spans="1:10">
      <c r="A12" s="17"/>
      <c r="B12" s="20"/>
      <c r="C12" s="23"/>
      <c r="D12" s="21"/>
      <c r="E12" s="17"/>
      <c r="F12" s="21">
        <v>60780</v>
      </c>
      <c r="G12" s="21">
        <v>60780</v>
      </c>
      <c r="H12" s="49"/>
      <c r="I12" s="21"/>
      <c r="J12" s="23"/>
    </row>
    <row r="13" spans="1:10">
      <c r="A13" s="16">
        <v>4</v>
      </c>
      <c r="B13" s="18" t="s">
        <v>58</v>
      </c>
      <c r="C13" s="19">
        <v>12970</v>
      </c>
      <c r="D13" s="23">
        <v>12970</v>
      </c>
      <c r="E13" s="16" t="s">
        <v>132</v>
      </c>
      <c r="F13" s="19" t="s">
        <v>57</v>
      </c>
      <c r="G13" s="19" t="s">
        <v>57</v>
      </c>
      <c r="H13" s="48" t="s">
        <v>88</v>
      </c>
      <c r="I13" s="19" t="s">
        <v>137</v>
      </c>
      <c r="J13" s="23"/>
    </row>
    <row r="14" spans="1:10">
      <c r="A14" s="17"/>
      <c r="B14" s="20"/>
      <c r="C14" s="21"/>
      <c r="D14" s="23"/>
      <c r="E14" s="17"/>
      <c r="F14" s="21">
        <v>12970</v>
      </c>
      <c r="G14" s="21">
        <v>12970</v>
      </c>
      <c r="H14" s="49"/>
      <c r="I14" s="21"/>
      <c r="J14" s="23"/>
    </row>
    <row r="15" spans="1:10">
      <c r="A15" s="16">
        <v>5</v>
      </c>
      <c r="B15" s="18" t="s">
        <v>52</v>
      </c>
      <c r="C15" s="19">
        <v>5080</v>
      </c>
      <c r="D15" s="19">
        <v>5080</v>
      </c>
      <c r="E15" s="16" t="s">
        <v>132</v>
      </c>
      <c r="F15" s="23" t="s">
        <v>56</v>
      </c>
      <c r="G15" s="19" t="s">
        <v>56</v>
      </c>
      <c r="H15" s="48" t="s">
        <v>88</v>
      </c>
      <c r="I15" s="19" t="s">
        <v>175</v>
      </c>
      <c r="J15" s="23"/>
    </row>
    <row r="16" spans="1:10">
      <c r="A16" s="17"/>
      <c r="B16" s="20"/>
      <c r="C16" s="21"/>
      <c r="D16" s="21"/>
      <c r="E16" s="17"/>
      <c r="F16" s="23">
        <v>5080</v>
      </c>
      <c r="G16" s="21">
        <v>5080</v>
      </c>
      <c r="H16" s="49"/>
      <c r="I16" s="21"/>
      <c r="J16" s="23"/>
    </row>
    <row r="17" spans="1:10">
      <c r="A17" s="16">
        <v>6</v>
      </c>
      <c r="B17" s="18" t="s">
        <v>60</v>
      </c>
      <c r="C17" s="19">
        <v>20000</v>
      </c>
      <c r="D17" s="23">
        <v>20000</v>
      </c>
      <c r="E17" s="16" t="s">
        <v>132</v>
      </c>
      <c r="F17" s="19" t="s">
        <v>57</v>
      </c>
      <c r="G17" s="19" t="s">
        <v>57</v>
      </c>
      <c r="H17" s="48" t="s">
        <v>88</v>
      </c>
      <c r="I17" s="19" t="s">
        <v>138</v>
      </c>
      <c r="J17" s="23"/>
    </row>
    <row r="18" spans="1:10">
      <c r="A18" s="17"/>
      <c r="B18" s="20"/>
      <c r="C18" s="31"/>
      <c r="D18" s="23"/>
      <c r="E18" s="17"/>
      <c r="F18" s="21">
        <v>20000</v>
      </c>
      <c r="G18" s="21">
        <v>20000</v>
      </c>
      <c r="H18" s="49"/>
      <c r="I18" s="21"/>
      <c r="J18" s="23"/>
    </row>
    <row r="19" spans="1:10">
      <c r="A19" s="16">
        <v>7</v>
      </c>
      <c r="B19" s="34" t="s">
        <v>61</v>
      </c>
      <c r="C19" s="19">
        <v>16000</v>
      </c>
      <c r="D19" s="37">
        <v>16000</v>
      </c>
      <c r="E19" s="16" t="s">
        <v>132</v>
      </c>
      <c r="F19" s="23" t="s">
        <v>57</v>
      </c>
      <c r="G19" s="19" t="s">
        <v>57</v>
      </c>
      <c r="H19" s="48" t="s">
        <v>88</v>
      </c>
      <c r="I19" s="19" t="s">
        <v>139</v>
      </c>
      <c r="J19" s="23"/>
    </row>
    <row r="20" spans="1:10">
      <c r="A20" s="17"/>
      <c r="B20" s="36"/>
      <c r="C20" s="21"/>
      <c r="D20" s="38"/>
      <c r="E20" s="17"/>
      <c r="F20" s="23">
        <v>16000</v>
      </c>
      <c r="G20" s="21">
        <v>16000</v>
      </c>
      <c r="H20" s="49"/>
      <c r="I20" s="21"/>
      <c r="J20" s="23"/>
    </row>
    <row r="21" spans="1:10">
      <c r="A21" s="16">
        <v>8</v>
      </c>
      <c r="B21" s="18" t="s">
        <v>59</v>
      </c>
      <c r="C21" s="23">
        <v>17820</v>
      </c>
      <c r="D21" s="19">
        <v>17820</v>
      </c>
      <c r="E21" s="16" t="s">
        <v>132</v>
      </c>
      <c r="F21" s="19" t="s">
        <v>233</v>
      </c>
      <c r="G21" s="19" t="s">
        <v>233</v>
      </c>
      <c r="H21" s="48" t="s">
        <v>88</v>
      </c>
      <c r="I21" s="19" t="s">
        <v>140</v>
      </c>
      <c r="J21" s="23"/>
    </row>
    <row r="22" spans="1:10">
      <c r="A22" s="17"/>
      <c r="B22" s="20"/>
      <c r="C22" s="23"/>
      <c r="D22" s="21"/>
      <c r="E22" s="17"/>
      <c r="F22" s="21">
        <v>17820</v>
      </c>
      <c r="G22" s="21">
        <v>17820</v>
      </c>
      <c r="H22" s="49"/>
      <c r="I22" s="21"/>
      <c r="J22" s="23"/>
    </row>
    <row r="23" spans="1:10">
      <c r="A23" s="16">
        <v>9</v>
      </c>
      <c r="B23" s="51" t="s">
        <v>62</v>
      </c>
      <c r="C23" s="19">
        <v>6299</v>
      </c>
      <c r="D23" s="19">
        <v>6299</v>
      </c>
      <c r="E23" s="16" t="s">
        <v>132</v>
      </c>
      <c r="F23" s="27" t="s">
        <v>54</v>
      </c>
      <c r="G23" s="19" t="s">
        <v>54</v>
      </c>
      <c r="H23" s="48" t="s">
        <v>88</v>
      </c>
      <c r="I23" s="19" t="s">
        <v>141</v>
      </c>
      <c r="J23" s="23"/>
    </row>
    <row r="24" spans="1:10">
      <c r="A24" s="17"/>
      <c r="B24" s="52"/>
      <c r="C24" s="21"/>
      <c r="D24" s="21"/>
      <c r="E24" s="17"/>
      <c r="F24" s="28">
        <v>6299</v>
      </c>
      <c r="G24" s="21">
        <v>6299</v>
      </c>
      <c r="H24" s="49"/>
      <c r="I24" s="21"/>
      <c r="J24" s="23"/>
    </row>
    <row r="25" spans="1:10">
      <c r="A25" s="16">
        <v>10</v>
      </c>
      <c r="B25" s="18" t="s">
        <v>63</v>
      </c>
      <c r="C25" s="27">
        <v>20000</v>
      </c>
      <c r="D25" s="19">
        <v>20000</v>
      </c>
      <c r="E25" s="16" t="s">
        <v>132</v>
      </c>
      <c r="F25" s="19" t="s">
        <v>57</v>
      </c>
      <c r="G25" s="19" t="s">
        <v>57</v>
      </c>
      <c r="H25" s="48" t="s">
        <v>88</v>
      </c>
      <c r="I25" s="19" t="s">
        <v>142</v>
      </c>
      <c r="J25" s="23"/>
    </row>
    <row r="26" spans="1:10">
      <c r="A26" s="17"/>
      <c r="B26" s="20"/>
      <c r="C26" s="28"/>
      <c r="D26" s="21"/>
      <c r="E26" s="17"/>
      <c r="F26" s="21">
        <v>20000</v>
      </c>
      <c r="G26" s="21">
        <v>20000</v>
      </c>
      <c r="H26" s="49"/>
      <c r="I26" s="21"/>
      <c r="J26" s="23"/>
    </row>
    <row r="27" spans="1:10">
      <c r="A27" s="16">
        <v>11</v>
      </c>
      <c r="B27" s="18" t="s">
        <v>64</v>
      </c>
      <c r="C27" s="19">
        <v>6700</v>
      </c>
      <c r="D27" s="19">
        <v>6700</v>
      </c>
      <c r="E27" s="16" t="s">
        <v>132</v>
      </c>
      <c r="F27" s="19" t="s">
        <v>235</v>
      </c>
      <c r="G27" s="19" t="s">
        <v>235</v>
      </c>
      <c r="H27" s="48" t="s">
        <v>88</v>
      </c>
      <c r="I27" s="19" t="s">
        <v>143</v>
      </c>
      <c r="J27" s="23"/>
    </row>
    <row r="28" spans="1:10">
      <c r="A28" s="17"/>
      <c r="B28" s="20"/>
      <c r="C28" s="21"/>
      <c r="D28" s="21"/>
      <c r="E28" s="17"/>
      <c r="F28" s="21">
        <v>6700</v>
      </c>
      <c r="G28" s="21">
        <v>6700</v>
      </c>
      <c r="H28" s="49"/>
      <c r="I28" s="21"/>
      <c r="J28" s="23"/>
    </row>
    <row r="29" spans="1:10">
      <c r="A29" s="16">
        <v>12</v>
      </c>
      <c r="B29" s="18" t="s">
        <v>65</v>
      </c>
      <c r="C29" s="19">
        <v>23800</v>
      </c>
      <c r="D29" s="23">
        <v>23800</v>
      </c>
      <c r="E29" s="16" t="s">
        <v>132</v>
      </c>
      <c r="F29" s="19" t="s">
        <v>176</v>
      </c>
      <c r="G29" s="19" t="s">
        <v>176</v>
      </c>
      <c r="H29" s="48" t="s">
        <v>88</v>
      </c>
      <c r="I29" s="19" t="s">
        <v>97</v>
      </c>
      <c r="J29" s="23"/>
    </row>
    <row r="30" spans="1:10">
      <c r="A30" s="17"/>
      <c r="B30" s="20"/>
      <c r="C30" s="21"/>
      <c r="D30" s="23"/>
      <c r="E30" s="17"/>
      <c r="F30" s="21">
        <v>23800</v>
      </c>
      <c r="G30" s="21">
        <v>23800</v>
      </c>
      <c r="H30" s="49"/>
      <c r="I30" s="21"/>
      <c r="J30" s="23"/>
    </row>
    <row r="31" spans="1:10">
      <c r="A31" s="16">
        <v>13</v>
      </c>
      <c r="B31" s="18" t="s">
        <v>66</v>
      </c>
      <c r="C31" s="19">
        <v>4100</v>
      </c>
      <c r="D31" s="19">
        <v>4100</v>
      </c>
      <c r="E31" s="16" t="s">
        <v>132</v>
      </c>
      <c r="F31" s="19" t="s">
        <v>57</v>
      </c>
      <c r="G31" s="19" t="s">
        <v>57</v>
      </c>
      <c r="H31" s="48" t="s">
        <v>88</v>
      </c>
      <c r="I31" s="19" t="s">
        <v>144</v>
      </c>
      <c r="J31" s="23"/>
    </row>
    <row r="32" spans="1:10">
      <c r="A32" s="20"/>
      <c r="B32" s="20"/>
      <c r="C32" s="20"/>
      <c r="D32" s="20"/>
      <c r="E32" s="17"/>
      <c r="F32" s="21">
        <v>4100</v>
      </c>
      <c r="G32" s="21">
        <v>4100</v>
      </c>
      <c r="H32" s="17"/>
      <c r="I32" s="20"/>
    </row>
  </sheetData>
  <mergeCells count="3">
    <mergeCell ref="A2:I2"/>
    <mergeCell ref="A3:I3"/>
    <mergeCell ref="B5:B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view="pageBreakPreview" topLeftCell="A16" zoomScale="60" zoomScaleNormal="118" workbookViewId="0">
      <selection activeCell="G36" sqref="G36"/>
    </sheetView>
  </sheetViews>
  <sheetFormatPr defaultRowHeight="20.25"/>
  <cols>
    <col min="1" max="1" width="5.25" style="40" customWidth="1"/>
    <col min="2" max="2" width="22.125" style="14" customWidth="1"/>
    <col min="3" max="4" width="14.25" style="14" customWidth="1"/>
    <col min="5" max="5" width="10.5" style="46" bestFit="1" customWidth="1"/>
    <col min="6" max="6" width="17.125" style="14" customWidth="1"/>
    <col min="7" max="7" width="17.625" style="14" customWidth="1"/>
    <col min="8" max="8" width="12.75" style="46" customWidth="1"/>
    <col min="9" max="9" width="22.25" style="14" customWidth="1"/>
    <col min="10" max="17" width="9" style="14"/>
    <col min="18" max="18" width="13.75" style="14" bestFit="1" customWidth="1"/>
    <col min="19" max="16384" width="9" style="14"/>
  </cols>
  <sheetData>
    <row r="1" spans="1:9">
      <c r="I1" s="15" t="s">
        <v>76</v>
      </c>
    </row>
    <row r="2" spans="1:9">
      <c r="A2" s="75" t="s">
        <v>177</v>
      </c>
      <c r="B2" s="75"/>
      <c r="C2" s="75"/>
      <c r="D2" s="75"/>
      <c r="E2" s="75"/>
      <c r="F2" s="75"/>
      <c r="G2" s="75"/>
      <c r="H2" s="75"/>
      <c r="I2" s="75"/>
    </row>
    <row r="3" spans="1:9">
      <c r="A3" s="75" t="s">
        <v>77</v>
      </c>
      <c r="B3" s="75"/>
      <c r="C3" s="75"/>
      <c r="D3" s="75"/>
      <c r="E3" s="75"/>
      <c r="F3" s="75"/>
      <c r="G3" s="75"/>
      <c r="H3" s="75"/>
      <c r="I3" s="75"/>
    </row>
    <row r="5" spans="1:9">
      <c r="A5" s="16" t="s">
        <v>16</v>
      </c>
      <c r="B5" s="76" t="s">
        <v>78</v>
      </c>
      <c r="C5" s="16" t="s">
        <v>80</v>
      </c>
      <c r="D5" s="16" t="s">
        <v>17</v>
      </c>
      <c r="E5" s="16" t="s">
        <v>81</v>
      </c>
      <c r="F5" s="16" t="s">
        <v>18</v>
      </c>
      <c r="G5" s="16" t="s">
        <v>85</v>
      </c>
      <c r="H5" s="16" t="s">
        <v>86</v>
      </c>
      <c r="I5" s="16" t="s">
        <v>19</v>
      </c>
    </row>
    <row r="6" spans="1:9">
      <c r="A6" s="17"/>
      <c r="B6" s="77"/>
      <c r="C6" s="17" t="s">
        <v>79</v>
      </c>
      <c r="D6" s="17"/>
      <c r="E6" s="17"/>
      <c r="F6" s="17" t="s">
        <v>83</v>
      </c>
      <c r="G6" s="17" t="s">
        <v>84</v>
      </c>
      <c r="H6" s="17" t="s">
        <v>87</v>
      </c>
      <c r="I6" s="17"/>
    </row>
    <row r="7" spans="1:9">
      <c r="A7" s="16">
        <v>1</v>
      </c>
      <c r="B7" s="14" t="s">
        <v>20</v>
      </c>
      <c r="C7" s="19">
        <v>210870.8</v>
      </c>
      <c r="D7" s="19">
        <v>210870.8</v>
      </c>
      <c r="E7" s="16" t="s">
        <v>132</v>
      </c>
      <c r="F7" s="18" t="s">
        <v>21</v>
      </c>
      <c r="G7" s="18" t="s">
        <v>21</v>
      </c>
      <c r="H7" s="16" t="s">
        <v>88</v>
      </c>
      <c r="I7" s="18" t="s">
        <v>98</v>
      </c>
    </row>
    <row r="8" spans="1:9">
      <c r="A8" s="17"/>
      <c r="C8" s="21"/>
      <c r="D8" s="21"/>
      <c r="E8" s="17"/>
      <c r="F8" s="22">
        <v>210870.8</v>
      </c>
      <c r="G8" s="20" t="s">
        <v>89</v>
      </c>
      <c r="H8" s="17"/>
      <c r="I8" s="20"/>
    </row>
    <row r="9" spans="1:9">
      <c r="A9" s="32">
        <v>2</v>
      </c>
      <c r="B9" s="18" t="s">
        <v>22</v>
      </c>
      <c r="C9" s="23">
        <v>498600</v>
      </c>
      <c r="D9" s="19">
        <v>498600</v>
      </c>
      <c r="E9" s="16" t="s">
        <v>132</v>
      </c>
      <c r="F9" s="18" t="s">
        <v>90</v>
      </c>
      <c r="G9" s="18" t="s">
        <v>90</v>
      </c>
      <c r="H9" s="16" t="s">
        <v>88</v>
      </c>
      <c r="I9" s="18" t="s">
        <v>99</v>
      </c>
    </row>
    <row r="10" spans="1:9">
      <c r="A10" s="32"/>
      <c r="B10" s="20"/>
      <c r="C10" s="23"/>
      <c r="D10" s="21"/>
      <c r="E10" s="17"/>
      <c r="F10" s="21">
        <v>498600</v>
      </c>
      <c r="G10" s="21">
        <v>498600</v>
      </c>
      <c r="H10" s="17"/>
      <c r="I10" s="20"/>
    </row>
    <row r="11" spans="1:9">
      <c r="A11" s="16">
        <v>3</v>
      </c>
      <c r="B11" s="18" t="s">
        <v>20</v>
      </c>
      <c r="C11" s="19">
        <v>210870.8</v>
      </c>
      <c r="D11" s="23">
        <v>210870.8</v>
      </c>
      <c r="E11" s="16" t="s">
        <v>132</v>
      </c>
      <c r="F11" s="18" t="s">
        <v>21</v>
      </c>
      <c r="G11" s="18" t="s">
        <v>21</v>
      </c>
      <c r="H11" s="16" t="s">
        <v>88</v>
      </c>
      <c r="I11" s="18" t="s">
        <v>100</v>
      </c>
    </row>
    <row r="12" spans="1:9">
      <c r="A12" s="17"/>
      <c r="B12" s="20"/>
      <c r="C12" s="21"/>
      <c r="D12" s="23"/>
      <c r="E12" s="17"/>
      <c r="F12" s="21">
        <v>210870.8</v>
      </c>
      <c r="G12" s="21">
        <v>210870.8</v>
      </c>
      <c r="H12" s="17"/>
      <c r="I12" s="20"/>
    </row>
    <row r="13" spans="1:9">
      <c r="A13" s="16">
        <v>4</v>
      </c>
      <c r="B13" s="14" t="s">
        <v>156</v>
      </c>
      <c r="C13" s="19">
        <v>6650000</v>
      </c>
      <c r="D13" s="19">
        <v>6640500</v>
      </c>
      <c r="E13" s="16" t="s">
        <v>15</v>
      </c>
      <c r="F13" s="14" t="s">
        <v>236</v>
      </c>
      <c r="G13" s="14" t="s">
        <v>236</v>
      </c>
      <c r="H13" s="46" t="s">
        <v>88</v>
      </c>
      <c r="I13" s="18" t="s">
        <v>101</v>
      </c>
    </row>
    <row r="14" spans="1:9">
      <c r="A14" s="17"/>
      <c r="B14" s="14" t="s">
        <v>157</v>
      </c>
      <c r="C14" s="21"/>
      <c r="D14" s="21"/>
      <c r="E14" s="17"/>
      <c r="F14" s="23">
        <v>6640500</v>
      </c>
      <c r="G14" s="21">
        <v>6640500</v>
      </c>
      <c r="I14" s="20"/>
    </row>
    <row r="15" spans="1:9">
      <c r="A15" s="16">
        <v>5</v>
      </c>
      <c r="B15" s="18" t="s">
        <v>156</v>
      </c>
      <c r="C15" s="19">
        <v>4032000</v>
      </c>
      <c r="D15" s="23">
        <v>4031055</v>
      </c>
      <c r="E15" s="16" t="s">
        <v>15</v>
      </c>
      <c r="F15" s="18" t="s">
        <v>237</v>
      </c>
      <c r="G15" s="18" t="s">
        <v>237</v>
      </c>
      <c r="H15" s="16" t="s">
        <v>88</v>
      </c>
      <c r="I15" s="18" t="s">
        <v>102</v>
      </c>
    </row>
    <row r="16" spans="1:9">
      <c r="A16" s="17"/>
      <c r="B16" s="20" t="s">
        <v>158</v>
      </c>
      <c r="C16" s="21"/>
      <c r="D16" s="23"/>
      <c r="E16" s="17"/>
      <c r="F16" s="21">
        <v>4031055</v>
      </c>
      <c r="G16" s="23">
        <v>4031055</v>
      </c>
      <c r="H16" s="17"/>
      <c r="I16" s="20"/>
    </row>
    <row r="17" spans="1:20">
      <c r="A17" s="16">
        <v>6</v>
      </c>
      <c r="B17" s="14" t="s">
        <v>159</v>
      </c>
      <c r="C17" s="19">
        <v>6464000</v>
      </c>
      <c r="D17" s="19">
        <v>6462485</v>
      </c>
      <c r="E17" s="16" t="s">
        <v>15</v>
      </c>
      <c r="F17" s="18" t="s">
        <v>28</v>
      </c>
      <c r="G17" s="18" t="s">
        <v>28</v>
      </c>
      <c r="H17" s="46" t="s">
        <v>88</v>
      </c>
      <c r="I17" s="18" t="s">
        <v>103</v>
      </c>
      <c r="L17" s="23"/>
      <c r="M17" s="23"/>
      <c r="P17" s="23"/>
      <c r="R17" s="23">
        <v>9488000</v>
      </c>
      <c r="T17" s="14" t="s">
        <v>31</v>
      </c>
    </row>
    <row r="18" spans="1:20">
      <c r="A18" s="17"/>
      <c r="B18" s="14" t="s">
        <v>169</v>
      </c>
      <c r="C18" s="21"/>
      <c r="D18" s="21"/>
      <c r="E18" s="17"/>
      <c r="F18" s="21">
        <v>6462485</v>
      </c>
      <c r="G18" s="21">
        <v>6462485</v>
      </c>
      <c r="I18" s="20"/>
      <c r="L18" s="23"/>
      <c r="M18" s="23"/>
      <c r="P18" s="23"/>
      <c r="R18" s="23"/>
    </row>
    <row r="19" spans="1:20">
      <c r="A19" s="16">
        <v>7</v>
      </c>
      <c r="B19" s="18" t="s">
        <v>159</v>
      </c>
      <c r="C19" s="19">
        <v>4224000</v>
      </c>
      <c r="D19" s="19">
        <v>4223010</v>
      </c>
      <c r="E19" s="46" t="s">
        <v>15</v>
      </c>
      <c r="F19" s="18" t="s">
        <v>28</v>
      </c>
      <c r="G19" s="18" t="s">
        <v>28</v>
      </c>
      <c r="H19" s="16" t="s">
        <v>88</v>
      </c>
      <c r="I19" s="18" t="s">
        <v>104</v>
      </c>
    </row>
    <row r="20" spans="1:20">
      <c r="A20" s="17"/>
      <c r="B20" s="20" t="s">
        <v>160</v>
      </c>
      <c r="C20" s="21"/>
      <c r="D20" s="21"/>
      <c r="F20" s="21">
        <v>4223010</v>
      </c>
      <c r="G20" s="21">
        <v>4223010</v>
      </c>
      <c r="H20" s="17"/>
      <c r="I20" s="20"/>
    </row>
    <row r="21" spans="1:20">
      <c r="A21" s="16">
        <v>8</v>
      </c>
      <c r="B21" s="18" t="s">
        <v>159</v>
      </c>
      <c r="C21" s="19">
        <v>8448000</v>
      </c>
      <c r="D21" s="23">
        <v>8446020</v>
      </c>
      <c r="E21" s="16" t="s">
        <v>15</v>
      </c>
      <c r="F21" s="18" t="s">
        <v>28</v>
      </c>
      <c r="G21" s="18" t="s">
        <v>28</v>
      </c>
      <c r="H21" s="46" t="s">
        <v>88</v>
      </c>
      <c r="I21" s="18" t="s">
        <v>105</v>
      </c>
    </row>
    <row r="22" spans="1:20">
      <c r="A22" s="17"/>
      <c r="B22" s="20" t="s">
        <v>161</v>
      </c>
      <c r="C22" s="21"/>
      <c r="D22" s="23"/>
      <c r="E22" s="17"/>
      <c r="F22" s="21">
        <v>8446020</v>
      </c>
      <c r="G22" s="21">
        <v>8446020</v>
      </c>
      <c r="I22" s="20"/>
    </row>
    <row r="23" spans="1:20">
      <c r="A23" s="16">
        <v>9</v>
      </c>
      <c r="B23" s="18" t="s">
        <v>170</v>
      </c>
      <c r="C23" s="27">
        <v>19923.29</v>
      </c>
      <c r="D23" s="19">
        <v>19923.29</v>
      </c>
      <c r="E23" s="16" t="s">
        <v>132</v>
      </c>
      <c r="F23" s="51" t="s">
        <v>238</v>
      </c>
      <c r="G23" s="51" t="s">
        <v>238</v>
      </c>
      <c r="H23" s="16" t="s">
        <v>88</v>
      </c>
      <c r="I23" s="18" t="s">
        <v>239</v>
      </c>
    </row>
    <row r="24" spans="1:20">
      <c r="A24" s="17"/>
      <c r="B24" s="20"/>
      <c r="C24" s="28"/>
      <c r="D24" s="21"/>
      <c r="E24" s="17"/>
      <c r="F24" s="28">
        <v>19923.29</v>
      </c>
      <c r="G24" s="21">
        <v>19923.29</v>
      </c>
      <c r="H24" s="17"/>
      <c r="I24" s="20"/>
    </row>
    <row r="25" spans="1:20">
      <c r="A25" s="16">
        <v>10</v>
      </c>
      <c r="B25" s="51" t="s">
        <v>163</v>
      </c>
      <c r="C25" s="19">
        <v>9503.7999999999993</v>
      </c>
      <c r="D25" s="19">
        <v>9503.7999999999993</v>
      </c>
      <c r="E25" s="16" t="s">
        <v>132</v>
      </c>
      <c r="F25" s="18" t="s">
        <v>40</v>
      </c>
      <c r="G25" s="18" t="s">
        <v>40</v>
      </c>
      <c r="H25" s="53" t="s">
        <v>88</v>
      </c>
      <c r="I25" s="18" t="s">
        <v>178</v>
      </c>
    </row>
    <row r="26" spans="1:20">
      <c r="A26" s="17"/>
      <c r="B26" s="52" t="s">
        <v>164</v>
      </c>
      <c r="C26" s="21"/>
      <c r="D26" s="21"/>
      <c r="E26" s="17"/>
      <c r="F26" s="21">
        <v>9503.7999999999993</v>
      </c>
      <c r="G26" s="21">
        <v>9503.7999999999993</v>
      </c>
      <c r="H26" s="47"/>
      <c r="I26" s="20"/>
    </row>
    <row r="27" spans="1:20">
      <c r="A27" s="16">
        <v>11</v>
      </c>
      <c r="B27" s="18" t="s">
        <v>165</v>
      </c>
      <c r="C27" s="23">
        <v>13050</v>
      </c>
      <c r="D27" s="19">
        <v>13050</v>
      </c>
      <c r="E27" s="16" t="s">
        <v>132</v>
      </c>
      <c r="F27" s="18" t="s">
        <v>174</v>
      </c>
      <c r="G27" s="18" t="s">
        <v>174</v>
      </c>
      <c r="H27" s="16" t="s">
        <v>88</v>
      </c>
      <c r="I27" s="18" t="s">
        <v>180</v>
      </c>
    </row>
    <row r="28" spans="1:20">
      <c r="A28" s="17"/>
      <c r="B28" s="42">
        <v>8344</v>
      </c>
      <c r="C28" s="23"/>
      <c r="D28" s="21"/>
      <c r="E28" s="17"/>
      <c r="F28" s="21">
        <v>13050</v>
      </c>
      <c r="G28" s="21">
        <v>13050</v>
      </c>
      <c r="H28" s="17"/>
      <c r="I28" s="20"/>
    </row>
    <row r="29" spans="1:20">
      <c r="A29" s="16">
        <v>12</v>
      </c>
      <c r="B29" s="18" t="s">
        <v>167</v>
      </c>
      <c r="C29" s="19">
        <v>8000</v>
      </c>
      <c r="D29" s="19">
        <v>8000</v>
      </c>
      <c r="E29" s="16" t="s">
        <v>132</v>
      </c>
      <c r="F29" s="18" t="s">
        <v>41</v>
      </c>
      <c r="G29" s="18" t="s">
        <v>41</v>
      </c>
      <c r="H29" s="46" t="s">
        <v>88</v>
      </c>
      <c r="I29" s="18" t="s">
        <v>181</v>
      </c>
    </row>
    <row r="30" spans="1:20">
      <c r="A30" s="17"/>
      <c r="B30" s="20" t="s">
        <v>166</v>
      </c>
      <c r="C30" s="21"/>
      <c r="D30" s="21"/>
      <c r="E30" s="17"/>
      <c r="F30" s="21">
        <v>8000</v>
      </c>
      <c r="G30" s="21">
        <v>8000</v>
      </c>
      <c r="I30" s="20"/>
    </row>
    <row r="31" spans="1:20">
      <c r="A31" s="16">
        <v>13</v>
      </c>
      <c r="B31" s="18" t="s">
        <v>162</v>
      </c>
      <c r="C31" s="23">
        <v>7800</v>
      </c>
      <c r="D31" s="19">
        <v>7800</v>
      </c>
      <c r="E31" s="16" t="s">
        <v>132</v>
      </c>
      <c r="F31" s="18" t="s">
        <v>36</v>
      </c>
      <c r="G31" s="18" t="s">
        <v>36</v>
      </c>
      <c r="H31" s="16" t="s">
        <v>88</v>
      </c>
      <c r="I31" s="18" t="s">
        <v>182</v>
      </c>
    </row>
    <row r="32" spans="1:20">
      <c r="A32" s="17"/>
      <c r="B32" s="20"/>
      <c r="C32" s="23"/>
      <c r="D32" s="21"/>
      <c r="E32" s="17"/>
      <c r="F32" s="21">
        <v>7800</v>
      </c>
      <c r="G32" s="21">
        <v>7800</v>
      </c>
      <c r="H32" s="17"/>
      <c r="I32" s="20"/>
    </row>
    <row r="33" spans="1:10">
      <c r="A33" s="16">
        <v>14</v>
      </c>
      <c r="B33" s="14" t="s">
        <v>168</v>
      </c>
      <c r="C33" s="19">
        <v>14000</v>
      </c>
      <c r="D33" s="23">
        <v>14000</v>
      </c>
      <c r="E33" s="16" t="s">
        <v>132</v>
      </c>
      <c r="F33" s="18" t="s">
        <v>36</v>
      </c>
      <c r="G33" s="14" t="s">
        <v>36</v>
      </c>
      <c r="H33" s="16" t="s">
        <v>88</v>
      </c>
      <c r="I33" s="18" t="s">
        <v>179</v>
      </c>
    </row>
    <row r="34" spans="1:10">
      <c r="A34" s="17"/>
      <c r="C34" s="21"/>
      <c r="D34" s="23"/>
      <c r="E34" s="17"/>
      <c r="F34" s="21">
        <v>14000</v>
      </c>
      <c r="G34" s="23">
        <v>14000</v>
      </c>
      <c r="H34" s="17"/>
      <c r="I34" s="20"/>
    </row>
    <row r="35" spans="1:10">
      <c r="A35" s="32">
        <v>15</v>
      </c>
      <c r="B35" s="18" t="s">
        <v>52</v>
      </c>
      <c r="C35" s="23">
        <v>8500</v>
      </c>
      <c r="D35" s="19">
        <v>8500</v>
      </c>
      <c r="E35" s="16" t="s">
        <v>132</v>
      </c>
      <c r="F35" s="19" t="s">
        <v>240</v>
      </c>
      <c r="G35" s="19" t="s">
        <v>240</v>
      </c>
      <c r="H35" s="48" t="s">
        <v>88</v>
      </c>
      <c r="I35" s="19" t="s">
        <v>184</v>
      </c>
      <c r="J35" s="23"/>
    </row>
    <row r="36" spans="1:10">
      <c r="A36" s="32"/>
      <c r="B36" s="20"/>
      <c r="C36" s="23"/>
      <c r="D36" s="21"/>
      <c r="E36" s="17"/>
      <c r="F36" s="21">
        <v>8500</v>
      </c>
      <c r="G36" s="21">
        <v>8500</v>
      </c>
      <c r="H36" s="49"/>
      <c r="I36" s="21"/>
      <c r="J36" s="23"/>
    </row>
    <row r="37" spans="1:10">
      <c r="A37" s="16">
        <v>16</v>
      </c>
      <c r="B37" s="14" t="s">
        <v>67</v>
      </c>
      <c r="C37" s="19">
        <v>9285</v>
      </c>
      <c r="D37" s="19">
        <v>9285</v>
      </c>
      <c r="E37" s="16" t="s">
        <v>132</v>
      </c>
      <c r="F37" s="23" t="s">
        <v>241</v>
      </c>
      <c r="G37" s="23" t="s">
        <v>241</v>
      </c>
      <c r="H37" s="50" t="s">
        <v>88</v>
      </c>
      <c r="I37" s="19" t="s">
        <v>183</v>
      </c>
      <c r="J37" s="23"/>
    </row>
    <row r="38" spans="1:10">
      <c r="A38" s="17"/>
      <c r="C38" s="21"/>
      <c r="D38" s="21"/>
      <c r="E38" s="17"/>
      <c r="F38" s="23">
        <v>9285</v>
      </c>
      <c r="G38" s="21">
        <v>9285</v>
      </c>
      <c r="H38" s="50"/>
      <c r="I38" s="21"/>
      <c r="J38" s="23"/>
    </row>
    <row r="39" spans="1:10">
      <c r="A39" s="32">
        <v>17</v>
      </c>
      <c r="B39" s="18" t="s">
        <v>52</v>
      </c>
      <c r="C39" s="19">
        <v>10553</v>
      </c>
      <c r="D39" s="19">
        <v>10553</v>
      </c>
      <c r="E39" s="16" t="s">
        <v>132</v>
      </c>
      <c r="F39" s="19" t="s">
        <v>242</v>
      </c>
      <c r="G39" s="19" t="s">
        <v>242</v>
      </c>
      <c r="H39" s="48" t="s">
        <v>88</v>
      </c>
      <c r="I39" s="19" t="s">
        <v>106</v>
      </c>
      <c r="J39" s="23"/>
    </row>
    <row r="40" spans="1:10">
      <c r="A40" s="32"/>
      <c r="B40" s="20"/>
      <c r="C40" s="21"/>
      <c r="D40" s="21"/>
      <c r="E40" s="17"/>
      <c r="F40" s="21">
        <v>10553</v>
      </c>
      <c r="G40" s="23">
        <v>10553</v>
      </c>
      <c r="H40" s="49"/>
      <c r="I40" s="21"/>
      <c r="J40" s="23"/>
    </row>
    <row r="41" spans="1:10">
      <c r="A41" s="16">
        <v>18</v>
      </c>
      <c r="B41" s="14" t="s">
        <v>52</v>
      </c>
      <c r="C41" s="19">
        <v>22000</v>
      </c>
      <c r="D41" s="19">
        <v>19975</v>
      </c>
      <c r="E41" s="16" t="s">
        <v>132</v>
      </c>
      <c r="F41" s="23" t="s">
        <v>241</v>
      </c>
      <c r="G41" s="23" t="s">
        <v>241</v>
      </c>
      <c r="H41" s="50" t="s">
        <v>88</v>
      </c>
      <c r="I41" s="19" t="s">
        <v>107</v>
      </c>
      <c r="J41" s="23"/>
    </row>
    <row r="42" spans="1:10">
      <c r="A42" s="17"/>
      <c r="C42" s="21"/>
      <c r="D42" s="21"/>
      <c r="E42" s="17"/>
      <c r="F42" s="23">
        <v>19975</v>
      </c>
      <c r="G42" s="21">
        <v>19975</v>
      </c>
      <c r="H42" s="50"/>
      <c r="I42" s="21"/>
      <c r="J42" s="23"/>
    </row>
    <row r="43" spans="1:10">
      <c r="A43" s="32">
        <v>19</v>
      </c>
      <c r="B43" s="18" t="s">
        <v>59</v>
      </c>
      <c r="C43" s="23">
        <v>22000</v>
      </c>
      <c r="D43" s="19">
        <v>22000</v>
      </c>
      <c r="E43" s="16" t="s">
        <v>132</v>
      </c>
      <c r="F43" s="19" t="s">
        <v>243</v>
      </c>
      <c r="G43" s="19" t="s">
        <v>243</v>
      </c>
      <c r="H43" s="48" t="s">
        <v>88</v>
      </c>
      <c r="I43" s="19" t="s">
        <v>185</v>
      </c>
      <c r="J43" s="23"/>
    </row>
    <row r="44" spans="1:10">
      <c r="A44" s="32"/>
      <c r="B44" s="20"/>
      <c r="C44" s="23"/>
      <c r="D44" s="21"/>
      <c r="E44" s="17"/>
      <c r="F44" s="21">
        <v>22000</v>
      </c>
      <c r="G44" s="21">
        <v>22000</v>
      </c>
      <c r="H44" s="49"/>
      <c r="I44" s="21"/>
      <c r="J44" s="23"/>
    </row>
    <row r="45" spans="1:10">
      <c r="A45" s="16">
        <v>20</v>
      </c>
      <c r="B45" s="18" t="s">
        <v>68</v>
      </c>
      <c r="C45" s="19">
        <v>7000</v>
      </c>
      <c r="D45" s="19">
        <v>7000</v>
      </c>
      <c r="E45" s="16" t="s">
        <v>132</v>
      </c>
      <c r="F45" s="19" t="s">
        <v>235</v>
      </c>
      <c r="G45" s="19" t="s">
        <v>244</v>
      </c>
      <c r="H45" s="48" t="s">
        <v>88</v>
      </c>
      <c r="I45" s="19" t="s">
        <v>186</v>
      </c>
      <c r="J45" s="23"/>
    </row>
    <row r="46" spans="1:10">
      <c r="A46" s="17"/>
      <c r="B46" s="20"/>
      <c r="C46" s="21"/>
      <c r="D46" s="21"/>
      <c r="E46" s="17"/>
      <c r="F46" s="21">
        <v>7000</v>
      </c>
      <c r="G46" s="23">
        <v>7000</v>
      </c>
      <c r="H46" s="49"/>
      <c r="I46" s="21"/>
      <c r="J46" s="23"/>
    </row>
    <row r="47" spans="1:10">
      <c r="A47" s="16">
        <v>21</v>
      </c>
      <c r="B47" s="54" t="s">
        <v>62</v>
      </c>
      <c r="C47" s="19">
        <v>25997</v>
      </c>
      <c r="D47" s="55">
        <v>25997</v>
      </c>
      <c r="E47" s="16" t="s">
        <v>132</v>
      </c>
      <c r="F47" s="55" t="s">
        <v>245</v>
      </c>
      <c r="G47" s="55" t="s">
        <v>245</v>
      </c>
      <c r="H47" s="56" t="s">
        <v>88</v>
      </c>
      <c r="I47" s="19" t="s">
        <v>108</v>
      </c>
      <c r="J47" s="23"/>
    </row>
    <row r="48" spans="1:10">
      <c r="A48" s="17"/>
      <c r="B48" s="52"/>
      <c r="C48" s="21"/>
      <c r="D48" s="28"/>
      <c r="E48" s="17"/>
      <c r="F48" s="28">
        <v>25997</v>
      </c>
      <c r="G48" s="21">
        <v>25997</v>
      </c>
      <c r="H48" s="57"/>
      <c r="I48" s="21"/>
      <c r="J48" s="23"/>
    </row>
    <row r="49" spans="1:10">
      <c r="A49" s="16">
        <v>22</v>
      </c>
      <c r="B49" s="18" t="s">
        <v>69</v>
      </c>
      <c r="C49" s="27">
        <v>15000</v>
      </c>
      <c r="D49" s="19">
        <v>15000</v>
      </c>
      <c r="E49" s="16" t="s">
        <v>132</v>
      </c>
      <c r="F49" s="19" t="s">
        <v>240</v>
      </c>
      <c r="G49" s="19" t="s">
        <v>240</v>
      </c>
      <c r="H49" s="48" t="s">
        <v>88</v>
      </c>
      <c r="I49" s="19" t="s">
        <v>109</v>
      </c>
      <c r="J49" s="23"/>
    </row>
    <row r="50" spans="1:10">
      <c r="A50" s="17"/>
      <c r="B50" s="20"/>
      <c r="C50" s="55"/>
      <c r="D50" s="21"/>
      <c r="E50" s="17"/>
      <c r="F50" s="21">
        <v>15000</v>
      </c>
      <c r="G50" s="21">
        <v>15000</v>
      </c>
      <c r="H50" s="49"/>
      <c r="I50" s="21"/>
      <c r="J50" s="23"/>
    </row>
    <row r="51" spans="1:10">
      <c r="A51" s="16">
        <v>23</v>
      </c>
      <c r="B51" s="54" t="s">
        <v>70</v>
      </c>
      <c r="C51" s="19">
        <v>8000</v>
      </c>
      <c r="D51" s="55">
        <v>8000</v>
      </c>
      <c r="E51" s="16" t="s">
        <v>132</v>
      </c>
      <c r="F51" s="43" t="s">
        <v>188</v>
      </c>
      <c r="G51" s="43" t="s">
        <v>188</v>
      </c>
      <c r="H51" s="56" t="s">
        <v>88</v>
      </c>
      <c r="I51" s="19" t="s">
        <v>110</v>
      </c>
      <c r="J51" s="23"/>
    </row>
    <row r="52" spans="1:10">
      <c r="A52" s="17"/>
      <c r="B52" s="54"/>
      <c r="C52" s="21"/>
      <c r="D52" s="55"/>
      <c r="E52" s="17"/>
      <c r="F52" s="21">
        <v>8000</v>
      </c>
      <c r="G52" s="21">
        <v>8000</v>
      </c>
      <c r="H52" s="56"/>
      <c r="I52" s="21"/>
      <c r="J52" s="23"/>
    </row>
    <row r="53" spans="1:10">
      <c r="A53" s="16">
        <v>24</v>
      </c>
      <c r="B53" s="18" t="s">
        <v>71</v>
      </c>
      <c r="C53" s="19">
        <v>5000</v>
      </c>
      <c r="D53" s="19">
        <v>5000</v>
      </c>
      <c r="E53" s="16" t="s">
        <v>132</v>
      </c>
      <c r="F53" s="58" t="s">
        <v>188</v>
      </c>
      <c r="G53" s="43" t="s">
        <v>188</v>
      </c>
      <c r="H53" s="48" t="s">
        <v>88</v>
      </c>
      <c r="I53" s="19" t="s">
        <v>187</v>
      </c>
      <c r="J53" s="23"/>
    </row>
    <row r="54" spans="1:10">
      <c r="A54" s="17"/>
      <c r="B54" s="20"/>
      <c r="C54" s="20"/>
      <c r="D54" s="20"/>
      <c r="E54" s="17"/>
      <c r="F54" s="21">
        <v>5000</v>
      </c>
      <c r="G54" s="21">
        <v>5000</v>
      </c>
      <c r="H54" s="17"/>
      <c r="I54" s="20"/>
    </row>
  </sheetData>
  <mergeCells count="3">
    <mergeCell ref="A2:I2"/>
    <mergeCell ref="A3:I3"/>
    <mergeCell ref="B5:B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106" zoomScaleNormal="106" workbookViewId="0">
      <selection activeCell="C26" sqref="C26"/>
    </sheetView>
  </sheetViews>
  <sheetFormatPr defaultRowHeight="20.25"/>
  <cols>
    <col min="1" max="1" width="5.25" style="14" customWidth="1"/>
    <col min="2" max="2" width="22.125" style="14" customWidth="1"/>
    <col min="3" max="4" width="14.125" style="14" bestFit="1" customWidth="1"/>
    <col min="5" max="5" width="10.5" style="14" bestFit="1" customWidth="1"/>
    <col min="6" max="6" width="18.25" style="14" customWidth="1"/>
    <col min="7" max="7" width="18.25" style="14" bestFit="1" customWidth="1"/>
    <col min="8" max="8" width="12.375" style="46" bestFit="1" customWidth="1"/>
    <col min="9" max="9" width="21.75" style="14" bestFit="1" customWidth="1"/>
    <col min="10" max="16384" width="9" style="14"/>
  </cols>
  <sheetData>
    <row r="1" spans="1:10">
      <c r="I1" s="15" t="s">
        <v>76</v>
      </c>
    </row>
    <row r="2" spans="1:10">
      <c r="A2" s="75" t="s">
        <v>111</v>
      </c>
      <c r="B2" s="75"/>
      <c r="C2" s="75"/>
      <c r="D2" s="75"/>
      <c r="E2" s="75"/>
      <c r="F2" s="75"/>
      <c r="G2" s="75"/>
      <c r="H2" s="75"/>
      <c r="I2" s="75"/>
    </row>
    <row r="3" spans="1:10">
      <c r="A3" s="75" t="s">
        <v>77</v>
      </c>
      <c r="B3" s="75"/>
      <c r="C3" s="75"/>
      <c r="D3" s="75"/>
      <c r="E3" s="75"/>
      <c r="F3" s="75"/>
      <c r="G3" s="75"/>
      <c r="H3" s="75"/>
      <c r="I3" s="75"/>
    </row>
    <row r="5" spans="1:10">
      <c r="A5" s="16" t="s">
        <v>16</v>
      </c>
      <c r="B5" s="76" t="s">
        <v>78</v>
      </c>
      <c r="C5" s="16" t="s">
        <v>80</v>
      </c>
      <c r="D5" s="16" t="s">
        <v>17</v>
      </c>
      <c r="E5" s="16" t="s">
        <v>81</v>
      </c>
      <c r="F5" s="16" t="s">
        <v>18</v>
      </c>
      <c r="G5" s="16" t="s">
        <v>85</v>
      </c>
      <c r="H5" s="16" t="s">
        <v>86</v>
      </c>
      <c r="I5" s="16" t="s">
        <v>19</v>
      </c>
    </row>
    <row r="6" spans="1:10">
      <c r="A6" s="17"/>
      <c r="B6" s="77"/>
      <c r="C6" s="17" t="s">
        <v>79</v>
      </c>
      <c r="D6" s="17"/>
      <c r="E6" s="17"/>
      <c r="F6" s="17" t="s">
        <v>83</v>
      </c>
      <c r="G6" s="17" t="s">
        <v>84</v>
      </c>
      <c r="H6" s="17" t="s">
        <v>87</v>
      </c>
      <c r="I6" s="17"/>
    </row>
    <row r="7" spans="1:10">
      <c r="A7" s="16">
        <v>1</v>
      </c>
      <c r="B7" s="18" t="s">
        <v>24</v>
      </c>
      <c r="C7" s="23">
        <v>250000</v>
      </c>
      <c r="D7" s="19">
        <v>250000</v>
      </c>
      <c r="E7" s="14" t="s">
        <v>132</v>
      </c>
      <c r="F7" s="18" t="s">
        <v>246</v>
      </c>
      <c r="G7" s="18" t="s">
        <v>246</v>
      </c>
      <c r="H7" s="16" t="s">
        <v>88</v>
      </c>
      <c r="I7" s="18" t="s">
        <v>194</v>
      </c>
    </row>
    <row r="8" spans="1:10">
      <c r="A8" s="17"/>
      <c r="B8" s="20"/>
      <c r="C8" s="23"/>
      <c r="D8" s="21"/>
      <c r="F8" s="21">
        <v>250000</v>
      </c>
      <c r="G8" s="21">
        <v>250000</v>
      </c>
      <c r="H8" s="17"/>
      <c r="I8" s="20"/>
    </row>
    <row r="9" spans="1:10">
      <c r="A9" s="16">
        <v>2</v>
      </c>
      <c r="B9" s="14" t="s">
        <v>29</v>
      </c>
      <c r="C9" s="19">
        <v>9490000</v>
      </c>
      <c r="D9" s="23">
        <v>9488000</v>
      </c>
      <c r="E9" s="18" t="s">
        <v>30</v>
      </c>
      <c r="F9" s="18" t="s">
        <v>248</v>
      </c>
      <c r="G9" s="18" t="s">
        <v>248</v>
      </c>
      <c r="H9" s="16" t="s">
        <v>88</v>
      </c>
      <c r="I9" s="18" t="s">
        <v>195</v>
      </c>
    </row>
    <row r="10" spans="1:10">
      <c r="A10" s="17"/>
      <c r="C10" s="21"/>
      <c r="D10" s="23"/>
      <c r="E10" s="33"/>
      <c r="F10" s="21">
        <v>9488000</v>
      </c>
      <c r="G10" s="21">
        <v>9488000</v>
      </c>
      <c r="H10" s="17"/>
      <c r="I10" s="20"/>
    </row>
    <row r="11" spans="1:10">
      <c r="A11" s="16">
        <v>3</v>
      </c>
      <c r="B11" s="18" t="s">
        <v>42</v>
      </c>
      <c r="C11" s="19">
        <v>10000</v>
      </c>
      <c r="D11" s="44">
        <v>10000</v>
      </c>
      <c r="E11" s="18" t="s">
        <v>132</v>
      </c>
      <c r="F11" s="14" t="s">
        <v>44</v>
      </c>
      <c r="G11" s="18" t="s">
        <v>43</v>
      </c>
      <c r="H11" s="16" t="s">
        <v>88</v>
      </c>
      <c r="I11" s="18" t="s">
        <v>247</v>
      </c>
    </row>
    <row r="12" spans="1:10">
      <c r="A12" s="17"/>
      <c r="B12" s="20"/>
      <c r="C12" s="21"/>
      <c r="D12" s="45"/>
      <c r="E12" s="20"/>
      <c r="F12" s="23">
        <v>10000</v>
      </c>
      <c r="G12" s="21">
        <v>10000</v>
      </c>
      <c r="H12" s="17"/>
      <c r="I12" s="20"/>
    </row>
    <row r="13" spans="1:10">
      <c r="A13" s="16">
        <v>4</v>
      </c>
      <c r="B13" s="18" t="s">
        <v>39</v>
      </c>
      <c r="C13" s="19">
        <v>5340</v>
      </c>
      <c r="D13" s="23">
        <v>5340</v>
      </c>
      <c r="E13" s="18" t="s">
        <v>132</v>
      </c>
      <c r="F13" s="29" t="s">
        <v>174</v>
      </c>
      <c r="G13" s="18" t="s">
        <v>174</v>
      </c>
      <c r="H13" s="16" t="s">
        <v>88</v>
      </c>
      <c r="I13" s="18" t="s">
        <v>196</v>
      </c>
    </row>
    <row r="14" spans="1:10">
      <c r="A14" s="17"/>
      <c r="B14" s="20"/>
      <c r="C14" s="21"/>
      <c r="D14" s="23"/>
      <c r="E14" s="20"/>
      <c r="F14" s="38">
        <v>5340</v>
      </c>
      <c r="G14" s="21">
        <v>5340</v>
      </c>
      <c r="H14" s="17"/>
      <c r="I14" s="20"/>
    </row>
    <row r="15" spans="1:10">
      <c r="A15" s="16">
        <v>5</v>
      </c>
      <c r="B15" s="14" t="s">
        <v>52</v>
      </c>
      <c r="C15" s="19">
        <v>6420</v>
      </c>
      <c r="D15" s="44">
        <v>6420</v>
      </c>
      <c r="E15" s="18" t="s">
        <v>132</v>
      </c>
      <c r="F15" s="19" t="s">
        <v>240</v>
      </c>
      <c r="G15" s="19" t="s">
        <v>240</v>
      </c>
      <c r="H15" s="48" t="s">
        <v>88</v>
      </c>
      <c r="I15" s="19" t="s">
        <v>197</v>
      </c>
      <c r="J15" s="23"/>
    </row>
    <row r="16" spans="1:10">
      <c r="A16" s="17"/>
      <c r="C16" s="21"/>
      <c r="D16" s="45"/>
      <c r="E16" s="20"/>
      <c r="F16" s="38">
        <v>6420</v>
      </c>
      <c r="G16" s="21">
        <v>6420</v>
      </c>
      <c r="H16" s="49"/>
      <c r="I16" s="21"/>
      <c r="J16" s="23"/>
    </row>
    <row r="17" spans="1:10">
      <c r="A17" s="16">
        <v>6</v>
      </c>
      <c r="B17" s="18" t="s">
        <v>52</v>
      </c>
      <c r="C17" s="19">
        <v>5347</v>
      </c>
      <c r="D17" s="23">
        <v>5347</v>
      </c>
      <c r="E17" s="18" t="s">
        <v>132</v>
      </c>
      <c r="F17" s="37" t="s">
        <v>189</v>
      </c>
      <c r="G17" s="19" t="s">
        <v>189</v>
      </c>
      <c r="H17" s="48" t="s">
        <v>88</v>
      </c>
      <c r="I17" s="19" t="s">
        <v>198</v>
      </c>
      <c r="J17" s="23"/>
    </row>
    <row r="18" spans="1:10">
      <c r="A18" s="17"/>
      <c r="B18" s="20"/>
      <c r="C18" s="21"/>
      <c r="D18" s="23"/>
      <c r="E18" s="20"/>
      <c r="F18" s="38">
        <v>5347</v>
      </c>
      <c r="G18" s="21">
        <v>5347</v>
      </c>
      <c r="H18" s="49"/>
      <c r="I18" s="21"/>
      <c r="J18" s="23"/>
    </row>
    <row r="19" spans="1:10">
      <c r="A19" s="16">
        <v>7</v>
      </c>
      <c r="B19" s="18" t="s">
        <v>72</v>
      </c>
      <c r="C19" s="19">
        <v>57000</v>
      </c>
      <c r="D19" s="44">
        <v>57000</v>
      </c>
      <c r="E19" s="18" t="s">
        <v>132</v>
      </c>
      <c r="F19" s="37" t="s">
        <v>190</v>
      </c>
      <c r="G19" s="19" t="s">
        <v>190</v>
      </c>
      <c r="H19" s="48" t="s">
        <v>88</v>
      </c>
      <c r="I19" s="19" t="s">
        <v>199</v>
      </c>
      <c r="J19" s="23"/>
    </row>
    <row r="20" spans="1:10">
      <c r="A20" s="17"/>
      <c r="B20" s="20"/>
      <c r="C20" s="21"/>
      <c r="D20" s="45"/>
      <c r="E20" s="20"/>
      <c r="F20" s="38">
        <v>57000</v>
      </c>
      <c r="G20" s="21">
        <v>57000</v>
      </c>
      <c r="H20" s="49"/>
      <c r="I20" s="21"/>
      <c r="J20" s="23"/>
    </row>
    <row r="21" spans="1:10">
      <c r="A21" s="16">
        <v>8</v>
      </c>
      <c r="B21" s="18" t="s">
        <v>67</v>
      </c>
      <c r="C21" s="19">
        <v>9056</v>
      </c>
      <c r="D21" s="44">
        <v>9056</v>
      </c>
      <c r="E21" s="18" t="s">
        <v>132</v>
      </c>
      <c r="F21" s="37" t="s">
        <v>189</v>
      </c>
      <c r="G21" s="19" t="s">
        <v>189</v>
      </c>
      <c r="H21" s="48" t="s">
        <v>88</v>
      </c>
      <c r="I21" s="19" t="s">
        <v>200</v>
      </c>
      <c r="J21" s="23"/>
    </row>
    <row r="22" spans="1:10">
      <c r="A22" s="17"/>
      <c r="B22" s="20"/>
      <c r="C22" s="20"/>
      <c r="D22" s="36"/>
      <c r="E22" s="20"/>
      <c r="F22" s="38">
        <v>9056</v>
      </c>
      <c r="G22" s="21">
        <v>9056</v>
      </c>
      <c r="H22" s="17"/>
      <c r="I22" s="20"/>
    </row>
  </sheetData>
  <mergeCells count="3">
    <mergeCell ref="A2:I2"/>
    <mergeCell ref="A3:I3"/>
    <mergeCell ref="B5:B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13" zoomScale="60" zoomScaleNormal="142" workbookViewId="0">
      <selection activeCell="H42" sqref="H42"/>
    </sheetView>
  </sheetViews>
  <sheetFormatPr defaultRowHeight="20.25"/>
  <cols>
    <col min="1" max="1" width="5.25" style="24" customWidth="1"/>
    <col min="2" max="2" width="22.125" style="14" customWidth="1"/>
    <col min="3" max="3" width="13.25" style="14" customWidth="1"/>
    <col min="4" max="4" width="13.5" style="14" customWidth="1"/>
    <col min="5" max="5" width="11.75" style="46" customWidth="1"/>
    <col min="6" max="6" width="17.125" style="14" customWidth="1"/>
    <col min="7" max="7" width="17.625" style="14" customWidth="1"/>
    <col min="8" max="8" width="12.75" style="46" customWidth="1"/>
    <col min="9" max="9" width="22.25" style="14" bestFit="1" customWidth="1"/>
    <col min="10" max="16384" width="9" style="14"/>
  </cols>
  <sheetData>
    <row r="1" spans="1:9">
      <c r="I1" s="15" t="s">
        <v>76</v>
      </c>
    </row>
    <row r="2" spans="1:9">
      <c r="A2" s="75" t="s">
        <v>115</v>
      </c>
      <c r="B2" s="75"/>
      <c r="C2" s="75"/>
      <c r="D2" s="75"/>
      <c r="E2" s="75"/>
      <c r="F2" s="75"/>
      <c r="G2" s="75"/>
      <c r="H2" s="75"/>
      <c r="I2" s="75"/>
    </row>
    <row r="3" spans="1:9">
      <c r="A3" s="75" t="s">
        <v>77</v>
      </c>
      <c r="B3" s="75"/>
      <c r="C3" s="75"/>
      <c r="D3" s="75"/>
      <c r="E3" s="75"/>
      <c r="F3" s="75"/>
      <c r="G3" s="75"/>
      <c r="H3" s="75"/>
      <c r="I3" s="75"/>
    </row>
    <row r="5" spans="1:9">
      <c r="A5" s="16" t="s">
        <v>16</v>
      </c>
      <c r="B5" s="76" t="s">
        <v>78</v>
      </c>
      <c r="C5" s="16" t="s">
        <v>80</v>
      </c>
      <c r="D5" s="16" t="s">
        <v>17</v>
      </c>
      <c r="E5" s="16" t="s">
        <v>81</v>
      </c>
      <c r="F5" s="16" t="s">
        <v>18</v>
      </c>
      <c r="G5" s="16" t="s">
        <v>85</v>
      </c>
      <c r="H5" s="16" t="s">
        <v>86</v>
      </c>
      <c r="I5" s="16" t="s">
        <v>19</v>
      </c>
    </row>
    <row r="6" spans="1:9">
      <c r="A6" s="17"/>
      <c r="B6" s="77"/>
      <c r="C6" s="17" t="s">
        <v>79</v>
      </c>
      <c r="D6" s="17"/>
      <c r="E6" s="32"/>
      <c r="F6" s="17" t="s">
        <v>83</v>
      </c>
      <c r="G6" s="17" t="s">
        <v>84</v>
      </c>
      <c r="H6" s="17" t="s">
        <v>87</v>
      </c>
      <c r="I6" s="17"/>
    </row>
    <row r="7" spans="1:9">
      <c r="A7" s="16">
        <v>1</v>
      </c>
      <c r="B7" s="18" t="s">
        <v>20</v>
      </c>
      <c r="C7" s="23">
        <v>210870.8</v>
      </c>
      <c r="D7" s="44">
        <v>210870.8</v>
      </c>
      <c r="E7" s="16" t="s">
        <v>132</v>
      </c>
      <c r="F7" s="29" t="s">
        <v>21</v>
      </c>
      <c r="G7" s="14" t="s">
        <v>21</v>
      </c>
      <c r="H7" s="16" t="s">
        <v>88</v>
      </c>
      <c r="I7" s="18" t="s">
        <v>201</v>
      </c>
    </row>
    <row r="8" spans="1:9">
      <c r="A8" s="17"/>
      <c r="B8" s="20"/>
      <c r="C8" s="23"/>
      <c r="D8" s="45"/>
      <c r="E8" s="17"/>
      <c r="F8" s="38">
        <v>210870.8</v>
      </c>
      <c r="G8" s="23">
        <v>210870.8</v>
      </c>
      <c r="H8" s="17"/>
      <c r="I8" s="20"/>
    </row>
    <row r="9" spans="1:9">
      <c r="A9" s="16">
        <v>2</v>
      </c>
      <c r="B9" s="14" t="s">
        <v>191</v>
      </c>
      <c r="C9" s="19">
        <v>360000</v>
      </c>
      <c r="D9" s="23">
        <v>360000</v>
      </c>
      <c r="E9" s="16" t="s">
        <v>132</v>
      </c>
      <c r="F9" s="14" t="s">
        <v>25</v>
      </c>
      <c r="G9" s="18" t="s">
        <v>25</v>
      </c>
      <c r="H9" s="46" t="s">
        <v>88</v>
      </c>
      <c r="I9" s="18" t="s">
        <v>202</v>
      </c>
    </row>
    <row r="10" spans="1:9">
      <c r="A10" s="17"/>
      <c r="C10" s="21"/>
      <c r="D10" s="23"/>
      <c r="E10" s="17"/>
      <c r="F10" s="23">
        <v>360000</v>
      </c>
      <c r="G10" s="21">
        <v>360000</v>
      </c>
      <c r="I10" s="20"/>
    </row>
    <row r="11" spans="1:9">
      <c r="A11" s="16">
        <v>3</v>
      </c>
      <c r="B11" s="18" t="s">
        <v>45</v>
      </c>
      <c r="C11" s="23">
        <v>400</v>
      </c>
      <c r="D11" s="44">
        <v>400</v>
      </c>
      <c r="E11" s="16" t="s">
        <v>132</v>
      </c>
      <c r="F11" s="29" t="s">
        <v>192</v>
      </c>
      <c r="G11" s="14" t="s">
        <v>192</v>
      </c>
      <c r="H11" s="16" t="s">
        <v>88</v>
      </c>
      <c r="I11" s="18" t="s">
        <v>203</v>
      </c>
    </row>
    <row r="12" spans="1:9">
      <c r="A12" s="17"/>
      <c r="B12" s="20"/>
      <c r="C12" s="23"/>
      <c r="D12" s="45"/>
      <c r="E12" s="17"/>
      <c r="F12" s="38">
        <v>400</v>
      </c>
      <c r="G12" s="23">
        <v>400</v>
      </c>
      <c r="H12" s="17"/>
      <c r="I12" s="20"/>
    </row>
    <row r="13" spans="1:9">
      <c r="A13" s="16">
        <v>4</v>
      </c>
      <c r="B13" s="14" t="s">
        <v>46</v>
      </c>
      <c r="C13" s="19">
        <v>14725</v>
      </c>
      <c r="D13" s="23">
        <v>14725</v>
      </c>
      <c r="E13" s="16" t="s">
        <v>132</v>
      </c>
      <c r="F13" s="14" t="s">
        <v>174</v>
      </c>
      <c r="G13" s="18" t="s">
        <v>174</v>
      </c>
      <c r="H13" s="46" t="s">
        <v>88</v>
      </c>
      <c r="I13" s="18" t="s">
        <v>249</v>
      </c>
    </row>
    <row r="14" spans="1:9">
      <c r="A14" s="17"/>
      <c r="C14" s="21"/>
      <c r="D14" s="23"/>
      <c r="E14" s="32"/>
      <c r="F14" s="23">
        <v>14725</v>
      </c>
      <c r="G14" s="21">
        <v>14725</v>
      </c>
      <c r="I14" s="20"/>
    </row>
    <row r="15" spans="1:9">
      <c r="A15" s="16">
        <v>5</v>
      </c>
      <c r="B15" s="18" t="s">
        <v>47</v>
      </c>
      <c r="C15" s="19">
        <v>6800</v>
      </c>
      <c r="D15" s="44">
        <v>6800</v>
      </c>
      <c r="E15" s="16" t="s">
        <v>132</v>
      </c>
      <c r="F15" s="29" t="s">
        <v>174</v>
      </c>
      <c r="G15" s="14" t="s">
        <v>174</v>
      </c>
      <c r="H15" s="16" t="s">
        <v>88</v>
      </c>
      <c r="I15" s="18" t="s">
        <v>204</v>
      </c>
    </row>
    <row r="16" spans="1:9">
      <c r="A16" s="17"/>
      <c r="B16" s="20"/>
      <c r="C16" s="21"/>
      <c r="D16" s="45"/>
      <c r="E16" s="17"/>
      <c r="F16" s="38">
        <v>6800</v>
      </c>
      <c r="G16" s="23">
        <v>6800</v>
      </c>
      <c r="H16" s="17"/>
      <c r="I16" s="20"/>
    </row>
    <row r="17" spans="1:10">
      <c r="A17" s="16">
        <v>6</v>
      </c>
      <c r="B17" s="18" t="s">
        <v>52</v>
      </c>
      <c r="C17" s="23">
        <v>600</v>
      </c>
      <c r="D17" s="44">
        <v>600</v>
      </c>
      <c r="E17" s="16" t="s">
        <v>132</v>
      </c>
      <c r="F17" s="23" t="s">
        <v>241</v>
      </c>
      <c r="G17" s="19" t="s">
        <v>241</v>
      </c>
      <c r="H17" s="50" t="s">
        <v>88</v>
      </c>
      <c r="I17" s="19" t="s">
        <v>205</v>
      </c>
      <c r="J17" s="23"/>
    </row>
    <row r="18" spans="1:10">
      <c r="A18" s="17"/>
      <c r="B18" s="20"/>
      <c r="C18" s="23"/>
      <c r="D18" s="45"/>
      <c r="E18" s="17"/>
      <c r="F18" s="28">
        <v>600</v>
      </c>
      <c r="G18" s="21">
        <v>600</v>
      </c>
      <c r="H18" s="50"/>
      <c r="I18" s="21"/>
      <c r="J18" s="23"/>
    </row>
    <row r="19" spans="1:10">
      <c r="A19" s="16">
        <v>7</v>
      </c>
      <c r="B19" s="14" t="s">
        <v>52</v>
      </c>
      <c r="C19" s="19">
        <v>2738</v>
      </c>
      <c r="D19" s="23">
        <v>2738</v>
      </c>
      <c r="E19" s="16" t="s">
        <v>132</v>
      </c>
      <c r="F19" s="23" t="s">
        <v>189</v>
      </c>
      <c r="G19" s="19" t="s">
        <v>189</v>
      </c>
      <c r="H19" s="48" t="s">
        <v>88</v>
      </c>
      <c r="I19" s="19" t="s">
        <v>206</v>
      </c>
      <c r="J19" s="23"/>
    </row>
    <row r="20" spans="1:10">
      <c r="A20" s="17"/>
      <c r="C20" s="21"/>
      <c r="D20" s="23"/>
      <c r="E20" s="17"/>
      <c r="F20" s="23">
        <v>2738</v>
      </c>
      <c r="G20" s="21">
        <v>2738</v>
      </c>
      <c r="H20" s="49"/>
      <c r="I20" s="21"/>
      <c r="J20" s="23"/>
    </row>
    <row r="21" spans="1:10">
      <c r="A21" s="32">
        <v>8</v>
      </c>
      <c r="B21" s="18" t="s">
        <v>73</v>
      </c>
      <c r="C21" s="23">
        <v>19500</v>
      </c>
      <c r="D21" s="44">
        <v>19500</v>
      </c>
      <c r="E21" s="16" t="s">
        <v>132</v>
      </c>
      <c r="F21" s="37" t="s">
        <v>250</v>
      </c>
      <c r="G21" s="19" t="s">
        <v>250</v>
      </c>
      <c r="H21" s="50" t="s">
        <v>88</v>
      </c>
      <c r="I21" s="19" t="s">
        <v>112</v>
      </c>
      <c r="J21" s="23"/>
    </row>
    <row r="22" spans="1:10">
      <c r="A22" s="32"/>
      <c r="B22" s="20"/>
      <c r="C22" s="23"/>
      <c r="D22" s="45"/>
      <c r="E22" s="17"/>
      <c r="F22" s="38">
        <v>19500</v>
      </c>
      <c r="G22" s="21">
        <v>19500</v>
      </c>
      <c r="H22" s="50"/>
      <c r="I22" s="21"/>
      <c r="J22" s="23"/>
    </row>
    <row r="23" spans="1:10">
      <c r="A23" s="16">
        <v>9</v>
      </c>
      <c r="B23" s="51" t="s">
        <v>59</v>
      </c>
      <c r="C23" s="19">
        <v>5440</v>
      </c>
      <c r="D23" s="27">
        <v>5440</v>
      </c>
      <c r="E23" s="16" t="s">
        <v>132</v>
      </c>
      <c r="F23" s="27" t="s">
        <v>251</v>
      </c>
      <c r="G23" s="27" t="s">
        <v>251</v>
      </c>
      <c r="H23" s="48" t="s">
        <v>88</v>
      </c>
      <c r="I23" s="19" t="s">
        <v>113</v>
      </c>
      <c r="J23" s="23"/>
    </row>
    <row r="24" spans="1:10">
      <c r="A24" s="17"/>
      <c r="B24" s="52"/>
      <c r="C24" s="21"/>
      <c r="D24" s="28"/>
      <c r="E24" s="17"/>
      <c r="F24" s="28">
        <v>5440</v>
      </c>
      <c r="G24" s="21">
        <v>5440</v>
      </c>
      <c r="H24" s="49"/>
      <c r="I24" s="21"/>
      <c r="J24" s="23"/>
    </row>
    <row r="25" spans="1:10">
      <c r="A25" s="16">
        <v>10</v>
      </c>
      <c r="B25" s="18" t="s">
        <v>62</v>
      </c>
      <c r="C25" s="27">
        <v>12376</v>
      </c>
      <c r="D25" s="44">
        <v>12376</v>
      </c>
      <c r="E25" s="16" t="s">
        <v>132</v>
      </c>
      <c r="F25" s="37" t="s">
        <v>252</v>
      </c>
      <c r="G25" s="37" t="s">
        <v>252</v>
      </c>
      <c r="H25" s="59" t="s">
        <v>88</v>
      </c>
      <c r="I25" s="19" t="s">
        <v>207</v>
      </c>
      <c r="J25" s="23"/>
    </row>
    <row r="26" spans="1:10">
      <c r="A26" s="32"/>
      <c r="B26" s="20"/>
      <c r="C26" s="28"/>
      <c r="D26" s="45"/>
      <c r="E26" s="17"/>
      <c r="F26" s="38">
        <v>12376</v>
      </c>
      <c r="G26" s="21">
        <v>12376</v>
      </c>
      <c r="H26" s="57"/>
      <c r="I26" s="21"/>
      <c r="J26" s="23"/>
    </row>
    <row r="27" spans="1:10">
      <c r="A27" s="16">
        <v>11</v>
      </c>
      <c r="B27" s="14" t="s">
        <v>65</v>
      </c>
      <c r="C27" s="19">
        <v>9600</v>
      </c>
      <c r="D27" s="23">
        <v>9600</v>
      </c>
      <c r="E27" s="16" t="s">
        <v>132</v>
      </c>
      <c r="F27" s="19" t="s">
        <v>253</v>
      </c>
      <c r="G27" s="23" t="s">
        <v>253</v>
      </c>
      <c r="H27" s="48" t="s">
        <v>88</v>
      </c>
      <c r="I27" s="19" t="s">
        <v>114</v>
      </c>
      <c r="J27" s="23"/>
    </row>
    <row r="28" spans="1:10">
      <c r="A28" s="17"/>
      <c r="C28" s="21"/>
      <c r="D28" s="23"/>
      <c r="E28" s="17"/>
      <c r="F28" s="21">
        <v>9600</v>
      </c>
      <c r="G28" s="23">
        <v>9600</v>
      </c>
      <c r="H28" s="49"/>
      <c r="I28" s="21"/>
      <c r="J28" s="23"/>
    </row>
    <row r="29" spans="1:10">
      <c r="A29" s="16">
        <v>12</v>
      </c>
      <c r="B29" s="18" t="s">
        <v>65</v>
      </c>
      <c r="C29" s="19">
        <v>9000</v>
      </c>
      <c r="D29" s="19">
        <v>9000</v>
      </c>
      <c r="E29" s="16" t="s">
        <v>132</v>
      </c>
      <c r="F29" s="19" t="s">
        <v>253</v>
      </c>
      <c r="G29" s="19" t="s">
        <v>254</v>
      </c>
      <c r="H29" s="48" t="s">
        <v>88</v>
      </c>
      <c r="I29" s="19" t="s">
        <v>208</v>
      </c>
      <c r="J29" s="23"/>
    </row>
    <row r="30" spans="1:10">
      <c r="A30" s="17"/>
      <c r="B30" s="20"/>
      <c r="C30" s="20"/>
      <c r="D30" s="20"/>
      <c r="E30" s="17"/>
      <c r="F30" s="21">
        <v>9000</v>
      </c>
      <c r="G30" s="21">
        <v>9000</v>
      </c>
      <c r="H30" s="17"/>
      <c r="I30" s="20"/>
    </row>
  </sheetData>
  <mergeCells count="3">
    <mergeCell ref="A2:I2"/>
    <mergeCell ref="A3:I3"/>
    <mergeCell ref="B5:B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="60" zoomScaleNormal="91" workbookViewId="0">
      <selection activeCell="G26" sqref="G26"/>
    </sheetView>
  </sheetViews>
  <sheetFormatPr defaultRowHeight="20.25"/>
  <cols>
    <col min="1" max="1" width="5.25" style="24" customWidth="1"/>
    <col min="2" max="2" width="22.125" style="14" customWidth="1"/>
    <col min="3" max="3" width="13.25" style="14" customWidth="1"/>
    <col min="4" max="4" width="13.5" style="14" customWidth="1"/>
    <col min="5" max="5" width="11.75" style="14" customWidth="1"/>
    <col min="6" max="6" width="17.125" style="14" customWidth="1"/>
    <col min="7" max="7" width="17.625" style="14" customWidth="1"/>
    <col min="8" max="8" width="12.75" style="14" customWidth="1"/>
    <col min="9" max="9" width="21.625" style="14" bestFit="1" customWidth="1"/>
    <col min="10" max="16384" width="9" style="14"/>
  </cols>
  <sheetData>
    <row r="1" spans="1:9">
      <c r="I1" s="15" t="s">
        <v>76</v>
      </c>
    </row>
    <row r="2" spans="1:9">
      <c r="A2" s="75" t="s">
        <v>118</v>
      </c>
      <c r="B2" s="75"/>
      <c r="C2" s="75"/>
      <c r="D2" s="75"/>
      <c r="E2" s="75"/>
      <c r="F2" s="75"/>
      <c r="G2" s="75"/>
      <c r="H2" s="75"/>
      <c r="I2" s="75"/>
    </row>
    <row r="3" spans="1:9">
      <c r="A3" s="75" t="s">
        <v>77</v>
      </c>
      <c r="B3" s="75"/>
      <c r="C3" s="75"/>
      <c r="D3" s="75"/>
      <c r="E3" s="75"/>
      <c r="F3" s="75"/>
      <c r="G3" s="75"/>
      <c r="H3" s="75"/>
      <c r="I3" s="75"/>
    </row>
    <row r="5" spans="1:9">
      <c r="A5" s="16" t="s">
        <v>16</v>
      </c>
      <c r="B5" s="76" t="s">
        <v>78</v>
      </c>
      <c r="C5" s="16" t="s">
        <v>80</v>
      </c>
      <c r="D5" s="16" t="s">
        <v>17</v>
      </c>
      <c r="E5" s="16" t="s">
        <v>81</v>
      </c>
      <c r="F5" s="16" t="s">
        <v>18</v>
      </c>
      <c r="G5" s="16" t="s">
        <v>85</v>
      </c>
      <c r="H5" s="16" t="s">
        <v>86</v>
      </c>
      <c r="I5" s="16" t="s">
        <v>19</v>
      </c>
    </row>
    <row r="6" spans="1:9">
      <c r="A6" s="17"/>
      <c r="B6" s="77"/>
      <c r="C6" s="17" t="s">
        <v>79</v>
      </c>
      <c r="D6" s="17"/>
      <c r="E6" s="17"/>
      <c r="F6" s="17" t="s">
        <v>83</v>
      </c>
      <c r="G6" s="17" t="s">
        <v>84</v>
      </c>
      <c r="H6" s="17" t="s">
        <v>87</v>
      </c>
      <c r="I6" s="17"/>
    </row>
    <row r="7" spans="1:9">
      <c r="A7" s="16">
        <v>1</v>
      </c>
      <c r="B7" s="14" t="s">
        <v>23</v>
      </c>
      <c r="C7" s="19">
        <v>300000</v>
      </c>
      <c r="D7" s="23">
        <v>300000</v>
      </c>
      <c r="E7" s="16" t="s">
        <v>132</v>
      </c>
      <c r="F7" s="18" t="s">
        <v>119</v>
      </c>
      <c r="G7" s="18" t="s">
        <v>119</v>
      </c>
      <c r="H7" s="16" t="s">
        <v>88</v>
      </c>
      <c r="I7" s="18" t="s">
        <v>209</v>
      </c>
    </row>
    <row r="8" spans="1:9">
      <c r="A8" s="17"/>
      <c r="C8" s="21"/>
      <c r="D8" s="23"/>
      <c r="E8" s="20"/>
      <c r="F8" s="21">
        <v>300000</v>
      </c>
      <c r="G8" s="23">
        <v>300000</v>
      </c>
      <c r="H8" s="17"/>
      <c r="I8" s="20"/>
    </row>
    <row r="9" spans="1:9">
      <c r="A9" s="32">
        <v>2</v>
      </c>
      <c r="B9" s="18" t="s">
        <v>20</v>
      </c>
      <c r="C9" s="23">
        <v>657100.64</v>
      </c>
      <c r="D9" s="19">
        <v>657100.64</v>
      </c>
      <c r="E9" s="16" t="s">
        <v>132</v>
      </c>
      <c r="F9" s="18" t="s">
        <v>21</v>
      </c>
      <c r="G9" s="18" t="s">
        <v>21</v>
      </c>
      <c r="H9" s="16" t="s">
        <v>88</v>
      </c>
      <c r="I9" s="18" t="s">
        <v>210</v>
      </c>
    </row>
    <row r="10" spans="1:9">
      <c r="A10" s="32"/>
      <c r="B10" s="20"/>
      <c r="C10" s="23"/>
      <c r="D10" s="21"/>
      <c r="E10" s="20"/>
      <c r="F10" s="21">
        <v>657100.64</v>
      </c>
      <c r="G10" s="21">
        <v>657100.64</v>
      </c>
      <c r="H10" s="17"/>
      <c r="I10" s="20"/>
    </row>
    <row r="11" spans="1:9">
      <c r="A11" s="16">
        <v>3</v>
      </c>
      <c r="B11" s="14" t="s">
        <v>32</v>
      </c>
      <c r="C11" s="19">
        <v>530000</v>
      </c>
      <c r="D11" s="23">
        <v>490000</v>
      </c>
      <c r="E11" s="16" t="s">
        <v>132</v>
      </c>
      <c r="F11" s="18" t="s">
        <v>255</v>
      </c>
      <c r="G11" s="18" t="s">
        <v>255</v>
      </c>
      <c r="H11" s="16" t="s">
        <v>88</v>
      </c>
      <c r="I11" s="18" t="s">
        <v>211</v>
      </c>
    </row>
    <row r="12" spans="1:9">
      <c r="A12" s="17"/>
      <c r="C12" s="21"/>
      <c r="D12" s="23"/>
      <c r="E12" s="20"/>
      <c r="F12" s="21">
        <v>490000</v>
      </c>
      <c r="G12" s="23">
        <v>490000</v>
      </c>
      <c r="H12" s="17"/>
      <c r="I12" s="20"/>
    </row>
    <row r="13" spans="1:9">
      <c r="A13" s="32">
        <v>4</v>
      </c>
      <c r="B13" s="18" t="s">
        <v>45</v>
      </c>
      <c r="C13" s="23">
        <v>600</v>
      </c>
      <c r="D13" s="19">
        <v>600</v>
      </c>
      <c r="E13" s="16" t="s">
        <v>132</v>
      </c>
      <c r="F13" s="18" t="s">
        <v>192</v>
      </c>
      <c r="G13" s="18" t="s">
        <v>192</v>
      </c>
      <c r="H13" s="16" t="s">
        <v>88</v>
      </c>
      <c r="I13" s="18" t="s">
        <v>212</v>
      </c>
    </row>
    <row r="14" spans="1:9">
      <c r="A14" s="32"/>
      <c r="B14" s="20"/>
      <c r="C14" s="23"/>
      <c r="D14" s="21"/>
      <c r="E14" s="20"/>
      <c r="F14" s="21">
        <v>600</v>
      </c>
      <c r="G14" s="21">
        <v>600</v>
      </c>
      <c r="H14" s="17"/>
      <c r="I14" s="25"/>
    </row>
    <row r="15" spans="1:9">
      <c r="A15" s="16">
        <v>5</v>
      </c>
      <c r="B15" s="14" t="s">
        <v>48</v>
      </c>
      <c r="C15" s="19">
        <v>6039</v>
      </c>
      <c r="D15" s="23">
        <v>6039</v>
      </c>
      <c r="E15" s="16" t="s">
        <v>132</v>
      </c>
      <c r="F15" s="14" t="s">
        <v>256</v>
      </c>
      <c r="G15" s="14" t="s">
        <v>256</v>
      </c>
      <c r="H15" s="16" t="s">
        <v>88</v>
      </c>
      <c r="I15" s="18" t="s">
        <v>213</v>
      </c>
    </row>
    <row r="16" spans="1:9">
      <c r="A16" s="17"/>
      <c r="C16" s="21"/>
      <c r="D16" s="23"/>
      <c r="E16" s="20"/>
      <c r="F16" s="23">
        <v>6039</v>
      </c>
      <c r="G16" s="21">
        <v>6039</v>
      </c>
      <c r="H16" s="17"/>
      <c r="I16" s="20"/>
    </row>
    <row r="17" spans="1:10">
      <c r="A17" s="16">
        <v>6</v>
      </c>
      <c r="B17" s="18" t="s">
        <v>49</v>
      </c>
      <c r="C17" s="23">
        <v>55772.47</v>
      </c>
      <c r="D17" s="19">
        <v>55772.47</v>
      </c>
      <c r="E17" s="16" t="s">
        <v>132</v>
      </c>
      <c r="F17" s="18" t="s">
        <v>257</v>
      </c>
      <c r="G17" s="18" t="s">
        <v>257</v>
      </c>
      <c r="H17" s="16" t="s">
        <v>88</v>
      </c>
      <c r="I17" s="18" t="s">
        <v>214</v>
      </c>
    </row>
    <row r="18" spans="1:10">
      <c r="A18" s="17"/>
      <c r="B18" s="20"/>
      <c r="C18" s="23"/>
      <c r="D18" s="21"/>
      <c r="E18" s="20"/>
      <c r="F18" s="21">
        <v>55772.47</v>
      </c>
      <c r="G18" s="23">
        <v>55772.47</v>
      </c>
      <c r="H18" s="17"/>
      <c r="I18" s="20"/>
    </row>
    <row r="19" spans="1:10">
      <c r="A19" s="16">
        <v>7</v>
      </c>
      <c r="B19" s="18" t="s">
        <v>50</v>
      </c>
      <c r="C19" s="19">
        <v>34250</v>
      </c>
      <c r="D19" s="19">
        <v>34250</v>
      </c>
      <c r="E19" s="16" t="s">
        <v>132</v>
      </c>
      <c r="F19" s="18" t="s">
        <v>258</v>
      </c>
      <c r="G19" s="18" t="s">
        <v>258</v>
      </c>
      <c r="H19" s="16" t="s">
        <v>88</v>
      </c>
      <c r="I19" s="18" t="s">
        <v>215</v>
      </c>
    </row>
    <row r="20" spans="1:10">
      <c r="A20" s="17"/>
      <c r="B20" s="20"/>
      <c r="C20" s="21"/>
      <c r="D20" s="21"/>
      <c r="E20" s="20"/>
      <c r="F20" s="21">
        <v>34250</v>
      </c>
      <c r="G20" s="21">
        <v>34250</v>
      </c>
      <c r="H20" s="17"/>
      <c r="I20" s="20"/>
    </row>
    <row r="21" spans="1:10">
      <c r="A21" s="16">
        <v>8</v>
      </c>
      <c r="B21" s="18" t="s">
        <v>51</v>
      </c>
      <c r="C21" s="19">
        <v>5740</v>
      </c>
      <c r="D21" s="19">
        <v>5740</v>
      </c>
      <c r="E21" s="16" t="s">
        <v>132</v>
      </c>
      <c r="F21" s="18" t="s">
        <v>259</v>
      </c>
      <c r="G21" s="18" t="s">
        <v>259</v>
      </c>
      <c r="H21" s="16" t="s">
        <v>88</v>
      </c>
      <c r="I21" s="18" t="s">
        <v>216</v>
      </c>
    </row>
    <row r="22" spans="1:10">
      <c r="A22" s="17"/>
      <c r="B22" s="20"/>
      <c r="C22" s="21"/>
      <c r="D22" s="21"/>
      <c r="E22" s="20"/>
      <c r="F22" s="21">
        <v>5740</v>
      </c>
      <c r="G22" s="21">
        <v>5740</v>
      </c>
      <c r="H22" s="17"/>
      <c r="I22" s="20"/>
    </row>
    <row r="23" spans="1:10">
      <c r="A23" s="16">
        <v>9</v>
      </c>
      <c r="B23" s="18" t="s">
        <v>193</v>
      </c>
      <c r="C23" s="19">
        <v>96000</v>
      </c>
      <c r="D23" s="27">
        <v>96000</v>
      </c>
      <c r="E23" s="16" t="s">
        <v>132</v>
      </c>
      <c r="F23" s="51" t="s">
        <v>26</v>
      </c>
      <c r="G23" s="18" t="s">
        <v>26</v>
      </c>
      <c r="H23" s="16" t="s">
        <v>88</v>
      </c>
      <c r="I23" s="18" t="s">
        <v>217</v>
      </c>
    </row>
    <row r="24" spans="1:10">
      <c r="A24" s="17"/>
      <c r="B24" s="20"/>
      <c r="C24" s="21"/>
      <c r="D24" s="28"/>
      <c r="E24" s="20"/>
      <c r="F24" s="28">
        <v>96000</v>
      </c>
      <c r="G24" s="21">
        <v>96000</v>
      </c>
      <c r="H24" s="17"/>
      <c r="I24" s="20"/>
    </row>
    <row r="25" spans="1:10">
      <c r="A25" s="16">
        <v>10</v>
      </c>
      <c r="B25" s="18" t="s">
        <v>20</v>
      </c>
      <c r="C25" s="27">
        <v>42174.16</v>
      </c>
      <c r="D25" s="19">
        <v>42174.16</v>
      </c>
      <c r="E25" s="16" t="s">
        <v>132</v>
      </c>
      <c r="F25" s="19" t="s">
        <v>21</v>
      </c>
      <c r="G25" s="27" t="s">
        <v>21</v>
      </c>
      <c r="H25" s="16" t="s">
        <v>88</v>
      </c>
      <c r="I25" s="19" t="s">
        <v>218</v>
      </c>
      <c r="J25" s="23"/>
    </row>
    <row r="26" spans="1:10">
      <c r="A26" s="17"/>
      <c r="B26" s="20"/>
      <c r="C26" s="28"/>
      <c r="D26" s="21"/>
      <c r="E26" s="20"/>
      <c r="F26" s="21">
        <v>42174.16</v>
      </c>
      <c r="G26" s="28">
        <v>42174.16</v>
      </c>
      <c r="H26" s="17"/>
      <c r="I26" s="21"/>
      <c r="J26" s="23"/>
    </row>
    <row r="27" spans="1:10">
      <c r="A27" s="16">
        <v>11</v>
      </c>
      <c r="B27" s="18" t="s">
        <v>52</v>
      </c>
      <c r="C27" s="19">
        <v>5975</v>
      </c>
      <c r="D27" s="19">
        <v>5975</v>
      </c>
      <c r="E27" s="16" t="s">
        <v>132</v>
      </c>
      <c r="F27" s="19" t="s">
        <v>55</v>
      </c>
      <c r="G27" s="19" t="s">
        <v>55</v>
      </c>
      <c r="H27" s="16" t="s">
        <v>88</v>
      </c>
      <c r="I27" s="19" t="s">
        <v>219</v>
      </c>
      <c r="J27" s="23"/>
    </row>
    <row r="28" spans="1:10">
      <c r="A28" s="17"/>
      <c r="B28" s="20"/>
      <c r="C28" s="21"/>
      <c r="D28" s="21"/>
      <c r="E28" s="20"/>
      <c r="F28" s="21">
        <v>5975</v>
      </c>
      <c r="G28" s="21">
        <v>5975</v>
      </c>
      <c r="H28" s="17"/>
      <c r="I28" s="21"/>
      <c r="J28" s="23"/>
    </row>
    <row r="29" spans="1:10">
      <c r="A29" s="16">
        <v>12</v>
      </c>
      <c r="B29" s="18" t="s">
        <v>74</v>
      </c>
      <c r="C29" s="23">
        <v>6680</v>
      </c>
      <c r="D29" s="19">
        <v>6680</v>
      </c>
      <c r="E29" s="16" t="s">
        <v>132</v>
      </c>
      <c r="F29" s="23" t="s">
        <v>241</v>
      </c>
      <c r="G29" s="23" t="s">
        <v>241</v>
      </c>
      <c r="H29" s="16" t="s">
        <v>88</v>
      </c>
      <c r="I29" s="19" t="s">
        <v>220</v>
      </c>
      <c r="J29" s="23"/>
    </row>
    <row r="30" spans="1:10">
      <c r="A30" s="17"/>
      <c r="B30" s="20"/>
      <c r="C30" s="23"/>
      <c r="D30" s="21"/>
      <c r="E30" s="20"/>
      <c r="F30" s="23">
        <v>6680</v>
      </c>
      <c r="G30" s="21">
        <v>6680</v>
      </c>
      <c r="H30" s="17"/>
      <c r="I30" s="21"/>
      <c r="J30" s="23"/>
    </row>
    <row r="31" spans="1:10">
      <c r="A31" s="16">
        <v>13</v>
      </c>
      <c r="B31" s="18" t="s">
        <v>67</v>
      </c>
      <c r="C31" s="19">
        <v>9850</v>
      </c>
      <c r="D31" s="19">
        <v>9850</v>
      </c>
      <c r="E31" s="16" t="s">
        <v>132</v>
      </c>
      <c r="F31" s="19" t="s">
        <v>53</v>
      </c>
      <c r="G31" s="19" t="s">
        <v>53</v>
      </c>
      <c r="H31" s="16" t="s">
        <v>88</v>
      </c>
      <c r="I31" s="19" t="s">
        <v>221</v>
      </c>
      <c r="J31" s="23"/>
    </row>
    <row r="32" spans="1:10">
      <c r="A32" s="17"/>
      <c r="B32" s="20"/>
      <c r="C32" s="21"/>
      <c r="D32" s="26"/>
      <c r="E32" s="20"/>
      <c r="F32" s="21">
        <v>9850</v>
      </c>
      <c r="G32" s="21">
        <v>9850</v>
      </c>
      <c r="H32" s="17"/>
      <c r="I32" s="21"/>
      <c r="J32" s="23"/>
    </row>
    <row r="33" spans="1:10">
      <c r="A33" s="16">
        <v>14</v>
      </c>
      <c r="B33" s="18" t="s">
        <v>58</v>
      </c>
      <c r="C33" s="19">
        <v>5970</v>
      </c>
      <c r="D33" s="23">
        <v>5970</v>
      </c>
      <c r="E33" s="16" t="s">
        <v>132</v>
      </c>
      <c r="F33" s="23" t="s">
        <v>260</v>
      </c>
      <c r="G33" s="19" t="s">
        <v>260</v>
      </c>
      <c r="H33" s="16" t="s">
        <v>88</v>
      </c>
      <c r="I33" s="19" t="s">
        <v>222</v>
      </c>
      <c r="J33" s="23"/>
    </row>
    <row r="34" spans="1:10">
      <c r="A34" s="17"/>
      <c r="B34" s="20"/>
      <c r="C34" s="21"/>
      <c r="D34" s="23"/>
      <c r="E34" s="20"/>
      <c r="F34" s="23">
        <v>5970</v>
      </c>
      <c r="G34" s="21">
        <v>5970</v>
      </c>
      <c r="H34" s="17"/>
      <c r="I34" s="21"/>
      <c r="J34" s="23"/>
    </row>
    <row r="35" spans="1:10">
      <c r="A35" s="16">
        <v>15</v>
      </c>
      <c r="B35" s="18" t="s">
        <v>68</v>
      </c>
      <c r="C35" s="19">
        <v>14700</v>
      </c>
      <c r="D35" s="19">
        <v>14700</v>
      </c>
      <c r="E35" s="16" t="s">
        <v>132</v>
      </c>
      <c r="F35" s="18" t="s">
        <v>261</v>
      </c>
      <c r="G35" s="18" t="s">
        <v>261</v>
      </c>
      <c r="H35" s="16" t="s">
        <v>88</v>
      </c>
      <c r="I35" s="18" t="s">
        <v>223</v>
      </c>
    </row>
    <row r="36" spans="1:10">
      <c r="A36" s="17"/>
      <c r="B36" s="20"/>
      <c r="C36" s="21"/>
      <c r="D36" s="21"/>
      <c r="E36" s="20"/>
      <c r="F36" s="21">
        <v>14700</v>
      </c>
      <c r="G36" s="21">
        <v>14700</v>
      </c>
      <c r="H36" s="17"/>
      <c r="I36" s="20"/>
    </row>
    <row r="37" spans="1:10">
      <c r="A37" s="16">
        <v>16</v>
      </c>
      <c r="B37" s="18" t="s">
        <v>75</v>
      </c>
      <c r="C37" s="19">
        <v>11400</v>
      </c>
      <c r="D37" s="19">
        <v>11400</v>
      </c>
      <c r="E37" s="16" t="s">
        <v>132</v>
      </c>
      <c r="F37" s="14" t="s">
        <v>259</v>
      </c>
      <c r="G37" s="18" t="s">
        <v>259</v>
      </c>
      <c r="H37" s="16" t="s">
        <v>88</v>
      </c>
      <c r="I37" s="18" t="s">
        <v>117</v>
      </c>
    </row>
    <row r="38" spans="1:10">
      <c r="A38" s="17"/>
      <c r="B38" s="20"/>
      <c r="C38" s="21"/>
      <c r="D38" s="21"/>
      <c r="E38" s="20"/>
      <c r="F38" s="23">
        <v>11400</v>
      </c>
      <c r="G38" s="21">
        <v>11400</v>
      </c>
      <c r="H38" s="17"/>
      <c r="I38" s="20"/>
    </row>
    <row r="39" spans="1:10">
      <c r="A39" s="16">
        <v>17</v>
      </c>
      <c r="B39" s="18" t="s">
        <v>52</v>
      </c>
      <c r="C39" s="19">
        <v>5004</v>
      </c>
      <c r="D39" s="19">
        <v>5004</v>
      </c>
      <c r="E39" s="16" t="s">
        <v>132</v>
      </c>
      <c r="F39" s="18" t="s">
        <v>55</v>
      </c>
      <c r="G39" s="18" t="s">
        <v>55</v>
      </c>
      <c r="H39" s="16" t="s">
        <v>88</v>
      </c>
      <c r="I39" s="18" t="s">
        <v>224</v>
      </c>
    </row>
    <row r="40" spans="1:10">
      <c r="A40" s="17"/>
      <c r="B40" s="20"/>
      <c r="C40" s="20"/>
      <c r="D40" s="20"/>
      <c r="E40" s="20"/>
      <c r="F40" s="21">
        <v>5004</v>
      </c>
      <c r="G40" s="21">
        <v>5004</v>
      </c>
      <c r="H40" s="17"/>
      <c r="I40" s="20"/>
    </row>
  </sheetData>
  <mergeCells count="3">
    <mergeCell ref="A2:I2"/>
    <mergeCell ref="A3:I3"/>
    <mergeCell ref="B5:B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สำเนาของ LPA เบิกจ่าย</vt:lpstr>
      <vt:lpstr>ต.ค68</vt:lpstr>
      <vt:lpstr>พ.ย68 </vt:lpstr>
      <vt:lpstr>ธ.ค68 </vt:lpstr>
      <vt:lpstr>ม.ค69</vt:lpstr>
      <vt:lpstr>ก.พ69</vt:lpstr>
      <vt:lpstr>มี.ค69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2026-06-18T10:17:05Z</cp:lastPrinted>
  <dcterms:created xsi:type="dcterms:W3CDTF">2026-06-16T14:27:14Z</dcterms:created>
  <dcterms:modified xsi:type="dcterms:W3CDTF">2026-06-18T10:17:50Z</dcterms:modified>
</cp:coreProperties>
</file>